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ndre\SSI Projekt\Publikationen\Geue und Braehler 2014\"/>
    </mc:Choice>
  </mc:AlternateContent>
  <bookViews>
    <workbookView xWindow="0" yWindow="0" windowWidth="28800" windowHeight="12435" activeTab="1"/>
  </bookViews>
  <sheets>
    <sheet name="Ausgangstabelle" sheetId="1" r:id="rId1"/>
    <sheet name="Normwerttabell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9" i="1" l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29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D69" i="1"/>
  <c r="D70" i="1" s="1"/>
  <c r="D71" i="1" s="1"/>
  <c r="D72" i="1" s="1"/>
  <c r="D73" i="1" s="1"/>
  <c r="D74" i="1" s="1"/>
  <c r="D75" i="1" s="1"/>
  <c r="D76" i="1" s="1"/>
  <c r="D77" i="1" s="1"/>
  <c r="D78" i="1" s="1"/>
  <c r="E69" i="1"/>
  <c r="F69" i="1"/>
  <c r="F70" i="1" s="1"/>
  <c r="F71" i="1" s="1"/>
  <c r="F72" i="1" s="1"/>
  <c r="F73" i="1" s="1"/>
  <c r="F74" i="1" s="1"/>
  <c r="F75" i="1" s="1"/>
  <c r="F76" i="1" s="1"/>
  <c r="F77" i="1" s="1"/>
  <c r="F78" i="1" s="1"/>
  <c r="G69" i="1"/>
  <c r="H69" i="1"/>
  <c r="H70" i="1" s="1"/>
  <c r="H71" i="1" s="1"/>
  <c r="H72" i="1" s="1"/>
  <c r="H73" i="1" s="1"/>
  <c r="H74" i="1" s="1"/>
  <c r="H75" i="1" s="1"/>
  <c r="H76" i="1" s="1"/>
  <c r="H77" i="1" s="1"/>
  <c r="H78" i="1" s="1"/>
  <c r="I69" i="1"/>
  <c r="J69" i="1"/>
  <c r="J70" i="1" s="1"/>
  <c r="J71" i="1" s="1"/>
  <c r="J72" i="1" s="1"/>
  <c r="J73" i="1" s="1"/>
  <c r="J74" i="1" s="1"/>
  <c r="J75" i="1" s="1"/>
  <c r="J76" i="1" s="1"/>
  <c r="J77" i="1" s="1"/>
  <c r="J78" i="1" s="1"/>
  <c r="K69" i="1"/>
  <c r="L69" i="1"/>
  <c r="L70" i="1" s="1"/>
  <c r="L71" i="1" s="1"/>
  <c r="L72" i="1" s="1"/>
  <c r="L73" i="1" s="1"/>
  <c r="L74" i="1" s="1"/>
  <c r="L75" i="1" s="1"/>
  <c r="L76" i="1" s="1"/>
  <c r="L77" i="1" s="1"/>
  <c r="L78" i="1" s="1"/>
  <c r="M69" i="1"/>
  <c r="N69" i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O69" i="1"/>
  <c r="P69" i="1"/>
  <c r="P70" i="1" s="1"/>
  <c r="P71" i="1" s="1"/>
  <c r="P72" i="1" s="1"/>
  <c r="P73" i="1" s="1"/>
  <c r="P74" i="1" s="1"/>
  <c r="P75" i="1" s="1"/>
  <c r="P76" i="1" s="1"/>
  <c r="P77" i="1" s="1"/>
  <c r="P78" i="1" s="1"/>
  <c r="Q69" i="1"/>
  <c r="R69" i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S69" i="1"/>
  <c r="T69" i="1"/>
  <c r="T70" i="1" s="1"/>
  <c r="T71" i="1" s="1"/>
  <c r="T72" i="1" s="1"/>
  <c r="T73" i="1" s="1"/>
  <c r="T74" i="1" s="1"/>
  <c r="T75" i="1" s="1"/>
  <c r="T76" i="1" s="1"/>
  <c r="T77" i="1" s="1"/>
  <c r="T78" i="1" s="1"/>
  <c r="E70" i="1"/>
  <c r="E71" i="1" s="1"/>
  <c r="E72" i="1" s="1"/>
  <c r="E73" i="1" s="1"/>
  <c r="E74" i="1" s="1"/>
  <c r="E75" i="1" s="1"/>
  <c r="E76" i="1" s="1"/>
  <c r="E77" i="1" s="1"/>
  <c r="E78" i="1" s="1"/>
  <c r="E79" i="1" s="1"/>
  <c r="G70" i="1"/>
  <c r="G71" i="1" s="1"/>
  <c r="G72" i="1" s="1"/>
  <c r="G73" i="1" s="1"/>
  <c r="G74" i="1" s="1"/>
  <c r="G75" i="1" s="1"/>
  <c r="G76" i="1" s="1"/>
  <c r="G77" i="1" s="1"/>
  <c r="G78" i="1" s="1"/>
  <c r="G79" i="1" s="1"/>
  <c r="I70" i="1"/>
  <c r="I71" i="1" s="1"/>
  <c r="I72" i="1" s="1"/>
  <c r="I73" i="1" s="1"/>
  <c r="I74" i="1" s="1"/>
  <c r="I75" i="1" s="1"/>
  <c r="I76" i="1" s="1"/>
  <c r="I77" i="1" s="1"/>
  <c r="I78" i="1" s="1"/>
  <c r="I79" i="1" s="1"/>
  <c r="K70" i="1"/>
  <c r="K71" i="1" s="1"/>
  <c r="K72" i="1" s="1"/>
  <c r="K73" i="1" s="1"/>
  <c r="K74" i="1" s="1"/>
  <c r="K75" i="1" s="1"/>
  <c r="K76" i="1" s="1"/>
  <c r="K77" i="1" s="1"/>
  <c r="K78" i="1" s="1"/>
  <c r="K79" i="1" s="1"/>
  <c r="M70" i="1"/>
  <c r="M71" i="1" s="1"/>
  <c r="M72" i="1" s="1"/>
  <c r="M73" i="1" s="1"/>
  <c r="M74" i="1" s="1"/>
  <c r="M75" i="1" s="1"/>
  <c r="M76" i="1" s="1"/>
  <c r="M77" i="1" s="1"/>
  <c r="M78" i="1" s="1"/>
  <c r="M79" i="1" s="1"/>
  <c r="O70" i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Q70" i="1"/>
  <c r="Q71" i="1" s="1"/>
  <c r="Q72" i="1" s="1"/>
  <c r="Q73" i="1" s="1"/>
  <c r="Q74" i="1" s="1"/>
  <c r="Q75" i="1" s="1"/>
  <c r="Q76" i="1" s="1"/>
  <c r="Q77" i="1" s="1"/>
  <c r="S70" i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Q78" i="1"/>
  <c r="Q79" i="1" s="1"/>
  <c r="D79" i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F79" i="1"/>
  <c r="H79" i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J79" i="1"/>
  <c r="L79" i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P79" i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T79" i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E80" i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F80" i="1"/>
  <c r="G80" i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I80" i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J80" i="1"/>
  <c r="K80" i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M80" i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Q80" i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F81" i="1"/>
  <c r="F82" i="1" s="1"/>
  <c r="F83" i="1" s="1"/>
  <c r="F84" i="1" s="1"/>
  <c r="F85" i="1" s="1"/>
  <c r="F86" i="1" s="1"/>
  <c r="F87" i="1" s="1"/>
  <c r="F88" i="1" s="1"/>
  <c r="F89" i="1" s="1"/>
  <c r="F90" i="1" s="1"/>
  <c r="J81" i="1"/>
  <c r="J82" i="1" s="1"/>
  <c r="J83" i="1" s="1"/>
  <c r="J84" i="1" s="1"/>
  <c r="J85" i="1" s="1"/>
  <c r="J86" i="1" s="1"/>
  <c r="J87" i="1" s="1"/>
  <c r="J88" i="1" s="1"/>
  <c r="J89" i="1" s="1"/>
  <c r="J90" i="1" s="1"/>
  <c r="F91" i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J91" i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N91" i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P91" i="1"/>
  <c r="P92" i="1" s="1"/>
  <c r="R91" i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E92" i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G92" i="1"/>
  <c r="G93" i="1" s="1"/>
  <c r="I92" i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M92" i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O92" i="1"/>
  <c r="O93" i="1" s="1"/>
  <c r="Q92" i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S92" i="1"/>
  <c r="S93" i="1" s="1"/>
  <c r="P93" i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G94" i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O94" i="1"/>
  <c r="O95" i="1" s="1"/>
  <c r="O96" i="1" s="1"/>
  <c r="O97" i="1" s="1"/>
  <c r="O98" i="1" s="1"/>
  <c r="O99" i="1" s="1"/>
  <c r="O100" i="1" s="1"/>
  <c r="O101" i="1" s="1"/>
  <c r="O102" i="1" s="1"/>
  <c r="S94" i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T102" i="1"/>
  <c r="T103" i="1" s="1"/>
  <c r="E103" i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I103" i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K103" i="1"/>
  <c r="K104" i="1" s="1"/>
  <c r="M103" i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O103" i="1"/>
  <c r="O104" i="1" s="1"/>
  <c r="Q103" i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D104" i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F104" i="1"/>
  <c r="F105" i="1" s="1"/>
  <c r="H104" i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J104" i="1"/>
  <c r="J105" i="1" s="1"/>
  <c r="L104" i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N104" i="1"/>
  <c r="N105" i="1" s="1"/>
  <c r="P104" i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R104" i="1"/>
  <c r="R105" i="1" s="1"/>
  <c r="T104" i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K105" i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O105" i="1"/>
  <c r="O106" i="1" s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F106" i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J106" i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N106" i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R106" i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C70" i="1"/>
  <c r="C71" i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69" i="1"/>
  <c r="C68" i="1"/>
</calcChain>
</file>

<file path=xl/sharedStrings.xml><?xml version="1.0" encoding="utf-8"?>
<sst xmlns="http://schemas.openxmlformats.org/spreadsheetml/2006/main" count="98" uniqueCount="27">
  <si>
    <t>SSI-20 Items Rohwertverteilung getrennt nach Subgruppen (Prozent)</t>
  </si>
  <si>
    <t>Total</t>
  </si>
  <si>
    <t>&lt;= 19 Jahre</t>
  </si>
  <si>
    <t>20-29 Jahre</t>
  </si>
  <si>
    <t>30-39 Jahre</t>
  </si>
  <si>
    <t>40-49 Jahre</t>
  </si>
  <si>
    <t>&gt;= 50 Jahre</t>
  </si>
  <si>
    <t>männlich</t>
  </si>
  <si>
    <t>weiblich</t>
  </si>
  <si>
    <t>M</t>
  </si>
  <si>
    <t>SD</t>
  </si>
  <si>
    <t>N</t>
  </si>
  <si>
    <t>Gesamt (&lt;=19 Jahre)</t>
  </si>
  <si>
    <t>Gesamt (20-29 Jahre)</t>
  </si>
  <si>
    <t>Gesamt (30-39 Jahre)</t>
  </si>
  <si>
    <t>Gesamt (40-49 Jahre)</t>
  </si>
  <si>
    <t>Gesamt (&gt;=50 Jahre)</t>
  </si>
  <si>
    <t>Rohwert</t>
  </si>
  <si>
    <t>UNAUFFÄLLIG</t>
  </si>
  <si>
    <t>GEFÄHRDET</t>
  </si>
  <si>
    <t>INTERNETSÜCHTIG</t>
  </si>
  <si>
    <t>VERTEILUNG DER PROZENTRANGWERTE</t>
  </si>
  <si>
    <t>VERTEILUNG DER T-Werte (M=50; SD=10)</t>
  </si>
  <si>
    <t>Mittelwert</t>
  </si>
  <si>
    <t>Standardabweichung</t>
  </si>
  <si>
    <t>Stichprobenumfang</t>
  </si>
  <si>
    <t>ISS-20 Normwerte getrennt nach Alter und Geschlecht (Basis: Konstruktionsstichprobe N = 6702 von 1999; vgl. Hahn &amp; Jerusalem, 2001a, 2001b, 2010)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</si>
</sst>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8" formatCode="###0.00%"/>
    <numFmt numFmtId="169" formatCode="####.00%"/>
    <numFmt numFmtId="170" formatCode="###0.00"/>
    <numFmt numFmtId="171" formatCode="###0"/>
    <numFmt numFmtId="174" formatCode="###0.0%"/>
    <numFmt numFmtId="175" formatCode="0.0"/>
  </numFmts>
  <fonts count="12">
    <font>
      <sz val="11"/>
      <color theme="1"/>
      <name val="Calibri"/>
      <family val="2"/>
      <scheme val="minor"/>
    </font>
    <font>
      <sz val="10"/>
      <name val="Arial"/>
    </font>
    <font>
      <b/>
      <sz val="9"/>
      <color indexed="8"/>
      <name val="Arial Bold"/>
    </font>
    <font>
      <sz val="9"/>
      <color indexed="8"/>
      <name val="Arial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3" fillId="0" borderId="0" xfId="1" applyFont="1" applyBorder="1" applyAlignment="1">
      <alignment horizontal="left" vertical="top"/>
    </xf>
    <xf numFmtId="168" fontId="3" fillId="0" borderId="0" xfId="1" applyNumberFormat="1" applyFont="1" applyBorder="1" applyAlignment="1">
      <alignment horizontal="right" vertical="top"/>
    </xf>
    <xf numFmtId="169" fontId="3" fillId="0" borderId="0" xfId="1" applyNumberFormat="1" applyFont="1" applyBorder="1" applyAlignment="1">
      <alignment horizontal="right" vertical="top"/>
    </xf>
    <xf numFmtId="170" fontId="3" fillId="0" borderId="0" xfId="1" applyNumberFormat="1" applyFont="1" applyBorder="1" applyAlignment="1">
      <alignment horizontal="right" vertical="top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1" applyNumberFormat="1" applyFont="1" applyBorder="1" applyAlignment="1">
      <alignment horizontal="center" vertical="top"/>
    </xf>
    <xf numFmtId="0" fontId="3" fillId="0" borderId="1" xfId="1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168" fontId="3" fillId="0" borderId="6" xfId="1" applyNumberFormat="1" applyFont="1" applyBorder="1" applyAlignment="1">
      <alignment horizontal="right" vertical="top"/>
    </xf>
    <xf numFmtId="169" fontId="3" fillId="0" borderId="6" xfId="1" applyNumberFormat="1" applyFont="1" applyBorder="1" applyAlignment="1">
      <alignment horizontal="right" vertical="top"/>
    </xf>
    <xf numFmtId="170" fontId="3" fillId="0" borderId="6" xfId="1" applyNumberFormat="1" applyFont="1" applyBorder="1" applyAlignment="1">
      <alignment horizontal="right" vertical="top"/>
    </xf>
    <xf numFmtId="0" fontId="3" fillId="0" borderId="7" xfId="1" applyFont="1" applyBorder="1" applyAlignment="1">
      <alignment horizontal="center"/>
    </xf>
    <xf numFmtId="0" fontId="0" fillId="0" borderId="4" xfId="0" applyBorder="1" applyAlignment="1">
      <alignment horizontal="center"/>
    </xf>
    <xf numFmtId="168" fontId="3" fillId="0" borderId="9" xfId="1" applyNumberFormat="1" applyFont="1" applyBorder="1" applyAlignment="1">
      <alignment horizontal="right" vertical="top"/>
    </xf>
    <xf numFmtId="169" fontId="3" fillId="0" borderId="9" xfId="1" applyNumberFormat="1" applyFont="1" applyBorder="1" applyAlignment="1">
      <alignment horizontal="right" vertical="top"/>
    </xf>
    <xf numFmtId="170" fontId="3" fillId="0" borderId="9" xfId="1" applyNumberFormat="1" applyFont="1" applyBorder="1" applyAlignment="1">
      <alignment horizontal="right" vertical="top"/>
    </xf>
    <xf numFmtId="0" fontId="4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174" fontId="0" fillId="0" borderId="0" xfId="0" applyNumberFormat="1"/>
    <xf numFmtId="0" fontId="3" fillId="0" borderId="1" xfId="1" applyFont="1" applyBorder="1" applyAlignment="1">
      <alignment horizontal="left" vertical="top"/>
    </xf>
    <xf numFmtId="170" fontId="3" fillId="0" borderId="1" xfId="1" applyNumberFormat="1" applyFont="1" applyBorder="1" applyAlignment="1">
      <alignment horizontal="right" vertical="top"/>
    </xf>
    <xf numFmtId="170" fontId="3" fillId="0" borderId="4" xfId="1" applyNumberFormat="1" applyFont="1" applyBorder="1" applyAlignment="1">
      <alignment horizontal="right" vertical="top"/>
    </xf>
    <xf numFmtId="170" fontId="3" fillId="0" borderId="7" xfId="1" applyNumberFormat="1" applyFont="1" applyBorder="1" applyAlignment="1">
      <alignment horizontal="right" vertical="top"/>
    </xf>
    <xf numFmtId="0" fontId="3" fillId="0" borderId="3" xfId="1" applyFont="1" applyBorder="1" applyAlignment="1">
      <alignment horizontal="left" vertical="top"/>
    </xf>
    <xf numFmtId="171" fontId="3" fillId="0" borderId="3" xfId="1" applyNumberFormat="1" applyFont="1" applyBorder="1" applyAlignment="1">
      <alignment horizontal="right" vertical="top"/>
    </xf>
    <xf numFmtId="171" fontId="3" fillId="0" borderId="5" xfId="1" applyNumberFormat="1" applyFont="1" applyBorder="1" applyAlignment="1">
      <alignment horizontal="right" vertical="top"/>
    </xf>
    <xf numFmtId="171" fontId="3" fillId="0" borderId="8" xfId="1" applyNumberFormat="1" applyFont="1" applyBorder="1" applyAlignment="1">
      <alignment horizontal="right" vertical="top"/>
    </xf>
    <xf numFmtId="0" fontId="3" fillId="0" borderId="4" xfId="1" applyFont="1" applyBorder="1" applyAlignment="1">
      <alignment horizontal="center"/>
    </xf>
    <xf numFmtId="174" fontId="0" fillId="0" borderId="6" xfId="0" applyNumberFormat="1" applyBorder="1"/>
    <xf numFmtId="0" fontId="3" fillId="0" borderId="3" xfId="1" applyNumberFormat="1" applyFont="1" applyBorder="1" applyAlignment="1">
      <alignment horizontal="center" vertical="top"/>
    </xf>
    <xf numFmtId="174" fontId="0" fillId="0" borderId="5" xfId="0" applyNumberFormat="1" applyBorder="1"/>
    <xf numFmtId="174" fontId="0" fillId="0" borderId="3" xfId="0" applyNumberFormat="1" applyBorder="1"/>
    <xf numFmtId="174" fontId="0" fillId="0" borderId="4" xfId="0" applyNumberFormat="1" applyBorder="1"/>
    <xf numFmtId="174" fontId="0" fillId="0" borderId="9" xfId="0" applyNumberFormat="1" applyBorder="1"/>
    <xf numFmtId="174" fontId="0" fillId="0" borderId="0" xfId="0" applyNumberFormat="1" applyBorder="1"/>
    <xf numFmtId="174" fontId="0" fillId="0" borderId="8" xfId="0" applyNumberFormat="1" applyBorder="1"/>
    <xf numFmtId="0" fontId="5" fillId="2" borderId="1" xfId="1" applyNumberFormat="1" applyFont="1" applyFill="1" applyBorder="1" applyAlignment="1">
      <alignment horizontal="center" vertical="center" textRotation="90"/>
    </xf>
    <xf numFmtId="0" fontId="6" fillId="0" borderId="0" xfId="0" applyFont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5" fillId="4" borderId="1" xfId="1" applyNumberFormat="1" applyFont="1" applyFill="1" applyBorder="1" applyAlignment="1">
      <alignment horizontal="center" vertical="center" textRotation="90"/>
    </xf>
    <xf numFmtId="0" fontId="5" fillId="3" borderId="1" xfId="1" applyNumberFormat="1" applyFont="1" applyFill="1" applyBorder="1" applyAlignment="1">
      <alignment horizontal="center" vertical="center" textRotation="90"/>
    </xf>
    <xf numFmtId="175" fontId="0" fillId="0" borderId="6" xfId="0" applyNumberFormat="1" applyBorder="1"/>
    <xf numFmtId="175" fontId="0" fillId="0" borderId="0" xfId="0" applyNumberFormat="1"/>
    <xf numFmtId="175" fontId="0" fillId="0" borderId="4" xfId="0" applyNumberFormat="1" applyBorder="1"/>
    <xf numFmtId="175" fontId="0" fillId="0" borderId="9" xfId="0" applyNumberFormat="1" applyBorder="1"/>
    <xf numFmtId="175" fontId="0" fillId="0" borderId="0" xfId="0" applyNumberFormat="1" applyBorder="1"/>
    <xf numFmtId="175" fontId="0" fillId="0" borderId="5" xfId="0" applyNumberFormat="1" applyBorder="1"/>
    <xf numFmtId="175" fontId="0" fillId="0" borderId="3" xfId="0" applyNumberFormat="1" applyBorder="1"/>
    <xf numFmtId="175" fontId="0" fillId="0" borderId="8" xfId="0" applyNumberFormat="1" applyBorder="1"/>
    <xf numFmtId="0" fontId="7" fillId="5" borderId="2" xfId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10" fillId="0" borderId="0" xfId="0" applyFont="1"/>
    <xf numFmtId="0" fontId="11" fillId="0" borderId="1" xfId="1" applyFont="1" applyBorder="1" applyAlignment="1">
      <alignment horizontal="left"/>
    </xf>
    <xf numFmtId="0" fontId="10" fillId="0" borderId="1" xfId="0" applyFont="1" applyBorder="1"/>
    <xf numFmtId="0" fontId="10" fillId="0" borderId="4" xfId="0" applyFont="1" applyBorder="1"/>
    <xf numFmtId="0" fontId="11" fillId="0" borderId="7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3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top"/>
    </xf>
    <xf numFmtId="170" fontId="11" fillId="0" borderId="4" xfId="1" applyNumberFormat="1" applyFont="1" applyBorder="1" applyAlignment="1">
      <alignment horizontal="right" vertical="top"/>
    </xf>
    <xf numFmtId="170" fontId="11" fillId="0" borderId="1" xfId="1" applyNumberFormat="1" applyFont="1" applyBorder="1" applyAlignment="1">
      <alignment horizontal="right" vertical="top"/>
    </xf>
    <xf numFmtId="170" fontId="11" fillId="0" borderId="7" xfId="1" applyNumberFormat="1" applyFont="1" applyBorder="1" applyAlignment="1">
      <alignment horizontal="right" vertical="top"/>
    </xf>
    <xf numFmtId="0" fontId="11" fillId="0" borderId="0" xfId="1" applyFont="1" applyBorder="1" applyAlignment="1">
      <alignment horizontal="left" vertical="top"/>
    </xf>
    <xf numFmtId="170" fontId="11" fillId="0" borderId="6" xfId="1" applyNumberFormat="1" applyFont="1" applyBorder="1" applyAlignment="1">
      <alignment horizontal="right" vertical="top"/>
    </xf>
    <xf numFmtId="170" fontId="11" fillId="0" borderId="0" xfId="1" applyNumberFormat="1" applyFont="1" applyBorder="1" applyAlignment="1">
      <alignment horizontal="right" vertical="top"/>
    </xf>
    <xf numFmtId="170" fontId="11" fillId="0" borderId="9" xfId="1" applyNumberFormat="1" applyFont="1" applyBorder="1" applyAlignment="1">
      <alignment horizontal="right" vertical="top"/>
    </xf>
    <xf numFmtId="0" fontId="11" fillId="0" borderId="3" xfId="1" applyFont="1" applyBorder="1" applyAlignment="1">
      <alignment horizontal="left" vertical="top"/>
    </xf>
    <xf numFmtId="171" fontId="11" fillId="0" borderId="5" xfId="1" applyNumberFormat="1" applyFont="1" applyBorder="1" applyAlignment="1">
      <alignment horizontal="right" vertical="top"/>
    </xf>
    <xf numFmtId="171" fontId="11" fillId="0" borderId="3" xfId="1" applyNumberFormat="1" applyFont="1" applyBorder="1" applyAlignment="1">
      <alignment horizontal="right" vertical="top"/>
    </xf>
    <xf numFmtId="171" fontId="11" fillId="0" borderId="8" xfId="1" applyNumberFormat="1" applyFont="1" applyBorder="1" applyAlignment="1">
      <alignment horizontal="right" vertical="top"/>
    </xf>
    <xf numFmtId="0" fontId="11" fillId="0" borderId="0" xfId="1" applyNumberFormat="1" applyFont="1" applyBorder="1" applyAlignment="1">
      <alignment horizontal="center" vertical="top"/>
    </xf>
    <xf numFmtId="174" fontId="10" fillId="0" borderId="6" xfId="0" applyNumberFormat="1" applyFont="1" applyBorder="1"/>
    <xf numFmtId="174" fontId="10" fillId="0" borderId="0" xfId="0" applyNumberFormat="1" applyFont="1"/>
    <xf numFmtId="174" fontId="10" fillId="0" borderId="9" xfId="0" applyNumberFormat="1" applyFont="1" applyBorder="1"/>
    <xf numFmtId="174" fontId="10" fillId="0" borderId="0" xfId="0" applyNumberFormat="1" applyFont="1" applyBorder="1"/>
    <xf numFmtId="0" fontId="11" fillId="0" borderId="3" xfId="1" applyNumberFormat="1" applyFont="1" applyBorder="1" applyAlignment="1">
      <alignment horizontal="center" vertical="top"/>
    </xf>
    <xf numFmtId="174" fontId="10" fillId="0" borderId="5" xfId="0" applyNumberFormat="1" applyFont="1" applyBorder="1"/>
    <xf numFmtId="174" fontId="10" fillId="0" borderId="3" xfId="0" applyNumberFormat="1" applyFont="1" applyBorder="1"/>
    <xf numFmtId="174" fontId="10" fillId="0" borderId="8" xfId="0" applyNumberFormat="1" applyFont="1" applyBorder="1"/>
    <xf numFmtId="175" fontId="10" fillId="0" borderId="6" xfId="0" applyNumberFormat="1" applyFont="1" applyBorder="1"/>
    <xf numFmtId="175" fontId="10" fillId="0" borderId="0" xfId="0" applyNumberFormat="1" applyFont="1"/>
    <xf numFmtId="175" fontId="10" fillId="0" borderId="4" xfId="0" applyNumberFormat="1" applyFont="1" applyBorder="1"/>
    <xf numFmtId="175" fontId="10" fillId="0" borderId="9" xfId="0" applyNumberFormat="1" applyFont="1" applyBorder="1"/>
    <xf numFmtId="175" fontId="10" fillId="0" borderId="0" xfId="0" applyNumberFormat="1" applyFont="1" applyBorder="1"/>
    <xf numFmtId="175" fontId="10" fillId="0" borderId="5" xfId="0" applyNumberFormat="1" applyFont="1" applyBorder="1"/>
    <xf numFmtId="175" fontId="10" fillId="0" borderId="3" xfId="0" applyNumberFormat="1" applyFont="1" applyBorder="1"/>
    <xf numFmtId="175" fontId="10" fillId="0" borderId="8" xfId="0" applyNumberFormat="1" applyFont="1" applyBorder="1"/>
    <xf numFmtId="0" fontId="10" fillId="0" borderId="0" xfId="0" applyFont="1" applyAlignment="1">
      <alignment horizontal="left"/>
    </xf>
    <xf numFmtId="0" fontId="11" fillId="0" borderId="4" xfId="1" applyFont="1" applyBorder="1" applyAlignment="1">
      <alignment horizontal="left"/>
    </xf>
    <xf numFmtId="0" fontId="10" fillId="0" borderId="4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1" fillId="0" borderId="1" xfId="1" applyNumberFormat="1" applyFont="1" applyBorder="1" applyAlignment="1">
      <alignment horizontal="center" vertical="top"/>
    </xf>
    <xf numFmtId="0" fontId="5" fillId="2" borderId="4" xfId="1" applyNumberFormat="1" applyFont="1" applyFill="1" applyBorder="1" applyAlignment="1">
      <alignment horizontal="center" vertical="center" textRotation="90"/>
    </xf>
    <xf numFmtId="0" fontId="9" fillId="0" borderId="6" xfId="0" applyFont="1" applyBorder="1" applyAlignment="1">
      <alignment horizontal="center" vertical="center" textRotation="90"/>
    </xf>
    <xf numFmtId="0" fontId="9" fillId="0" borderId="5" xfId="0" applyFont="1" applyBorder="1" applyAlignment="1">
      <alignment horizontal="center" vertical="center" textRotation="90"/>
    </xf>
    <xf numFmtId="0" fontId="5" fillId="4" borderId="4" xfId="1" applyNumberFormat="1" applyFont="1" applyFill="1" applyBorder="1" applyAlignment="1">
      <alignment horizontal="center" vertical="center" textRotation="90"/>
    </xf>
    <xf numFmtId="0" fontId="5" fillId="3" borderId="4" xfId="1" applyNumberFormat="1" applyFont="1" applyFill="1" applyBorder="1" applyAlignment="1">
      <alignment horizontal="center" vertical="center" textRotation="90"/>
    </xf>
    <xf numFmtId="175" fontId="10" fillId="0" borderId="11" xfId="0" applyNumberFormat="1" applyFont="1" applyBorder="1"/>
    <xf numFmtId="175" fontId="10" fillId="0" borderId="12" xfId="0" applyNumberFormat="1" applyFont="1" applyBorder="1"/>
    <xf numFmtId="175" fontId="10" fillId="0" borderId="13" xfId="0" applyNumberFormat="1" applyFont="1" applyBorder="1"/>
    <xf numFmtId="174" fontId="10" fillId="0" borderId="11" xfId="0" applyNumberFormat="1" applyFont="1" applyBorder="1"/>
    <xf numFmtId="174" fontId="10" fillId="0" borderId="12" xfId="0" applyNumberFormat="1" applyFont="1" applyBorder="1"/>
    <xf numFmtId="174" fontId="10" fillId="0" borderId="13" xfId="0" applyNumberFormat="1" applyFont="1" applyBorder="1"/>
    <xf numFmtId="0" fontId="11" fillId="0" borderId="13" xfId="1" applyFont="1" applyBorder="1" applyAlignment="1">
      <alignment horizontal="center" vertical="center" wrapText="1"/>
    </xf>
    <xf numFmtId="170" fontId="11" fillId="0" borderId="11" xfId="1" applyNumberFormat="1" applyFont="1" applyBorder="1" applyAlignment="1">
      <alignment horizontal="right" vertical="top"/>
    </xf>
    <xf numFmtId="170" fontId="11" fillId="0" borderId="12" xfId="1" applyNumberFormat="1" applyFont="1" applyBorder="1" applyAlignment="1">
      <alignment horizontal="right" vertical="top"/>
    </xf>
    <xf numFmtId="171" fontId="11" fillId="0" borderId="13" xfId="1" applyNumberFormat="1" applyFont="1" applyBorder="1" applyAlignment="1">
      <alignment horizontal="right" vertical="top"/>
    </xf>
    <xf numFmtId="0" fontId="11" fillId="0" borderId="11" xfId="1" applyFont="1" applyBorder="1" applyAlignment="1">
      <alignment horizontal="center"/>
    </xf>
  </cellXfs>
  <cellStyles count="2">
    <cellStyle name="Standard" xfId="0" builtinId="0"/>
    <cellStyle name="Standard_Tabel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9"/>
  <sheetViews>
    <sheetView workbookViewId="0">
      <pane xSplit="1" ySplit="3" topLeftCell="B58" activePane="bottomRight" state="frozen"/>
      <selection pane="topRight" activeCell="B1" sqref="B1"/>
      <selection pane="bottomLeft" activeCell="A6" sqref="A6"/>
      <selection pane="bottomRight" activeCell="M176" sqref="M176"/>
    </sheetView>
  </sheetViews>
  <sheetFormatPr baseColWidth="10" defaultRowHeight="15"/>
  <cols>
    <col min="1" max="1" width="11.42578125" style="7"/>
    <col min="2" max="2" width="6.7109375" style="7" customWidth="1"/>
    <col min="3" max="3" width="11.28515625" customWidth="1"/>
  </cols>
  <sheetData>
    <row r="1" spans="1:20">
      <c r="A1" s="6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>
      <c r="A2" s="9"/>
      <c r="B2" s="9"/>
      <c r="C2" s="34"/>
      <c r="D2" s="10"/>
      <c r="E2" s="12"/>
      <c r="F2" s="16" t="s">
        <v>2</v>
      </c>
      <c r="G2" s="11"/>
      <c r="H2" s="17"/>
      <c r="I2" s="16" t="s">
        <v>3</v>
      </c>
      <c r="J2" s="11"/>
      <c r="K2" s="17"/>
      <c r="L2" s="16" t="s">
        <v>4</v>
      </c>
      <c r="M2" s="11"/>
      <c r="N2" s="17"/>
      <c r="O2" s="16" t="s">
        <v>5</v>
      </c>
      <c r="P2" s="11"/>
      <c r="Q2" s="17"/>
      <c r="R2" s="16" t="s">
        <v>6</v>
      </c>
      <c r="S2" s="11"/>
      <c r="T2" s="17"/>
    </row>
    <row r="3" spans="1:20" ht="24">
      <c r="A3" s="21" t="s">
        <v>17</v>
      </c>
      <c r="B3" s="21"/>
      <c r="C3" s="23" t="s">
        <v>1</v>
      </c>
      <c r="D3" s="22" t="s">
        <v>7</v>
      </c>
      <c r="E3" s="23" t="s">
        <v>8</v>
      </c>
      <c r="F3" s="24" t="s">
        <v>12</v>
      </c>
      <c r="G3" s="22" t="s">
        <v>7</v>
      </c>
      <c r="H3" s="23" t="s">
        <v>8</v>
      </c>
      <c r="I3" s="24" t="s">
        <v>13</v>
      </c>
      <c r="J3" s="22" t="s">
        <v>7</v>
      </c>
      <c r="K3" s="23" t="s">
        <v>8</v>
      </c>
      <c r="L3" s="24" t="s">
        <v>14</v>
      </c>
      <c r="M3" s="22" t="s">
        <v>7</v>
      </c>
      <c r="N3" s="23" t="s">
        <v>8</v>
      </c>
      <c r="O3" s="24" t="s">
        <v>15</v>
      </c>
      <c r="P3" s="22" t="s">
        <v>7</v>
      </c>
      <c r="Q3" s="23" t="s">
        <v>8</v>
      </c>
      <c r="R3" s="24" t="s">
        <v>16</v>
      </c>
      <c r="S3" s="22" t="s">
        <v>7</v>
      </c>
      <c r="T3" s="23" t="s">
        <v>8</v>
      </c>
    </row>
    <row r="4" spans="1:20">
      <c r="A4" s="8">
        <v>20</v>
      </c>
      <c r="B4" s="8"/>
      <c r="C4" s="13">
        <v>2.0441659206207097E-2</v>
      </c>
      <c r="D4" s="2">
        <v>1.5185185185185185E-2</v>
      </c>
      <c r="E4" s="13">
        <v>4.2360060514372161E-2</v>
      </c>
      <c r="F4" s="18">
        <v>1.3058419243986255E-2</v>
      </c>
      <c r="G4" s="2">
        <v>1.462225832656377E-2</v>
      </c>
      <c r="H4" s="14">
        <v>4.6296296296296294E-3</v>
      </c>
      <c r="I4" s="18">
        <v>1.7902813299232736E-2</v>
      </c>
      <c r="J4" s="2">
        <v>1.0946051602814699E-2</v>
      </c>
      <c r="K4" s="13">
        <v>4.8913043478260872E-2</v>
      </c>
      <c r="L4" s="18">
        <v>2.8864656831302116E-2</v>
      </c>
      <c r="M4" s="2">
        <v>1.8981880931837791E-2</v>
      </c>
      <c r="N4" s="13">
        <v>5.8823529411764698E-2</v>
      </c>
      <c r="O4" s="18">
        <v>2.8169014084507046E-2</v>
      </c>
      <c r="P4" s="2">
        <v>2.9702970297029702E-2</v>
      </c>
      <c r="Q4" s="13">
        <v>2.5210084033613446E-2</v>
      </c>
      <c r="R4" s="18">
        <v>3.4482758620689655E-2</v>
      </c>
      <c r="S4" s="2">
        <v>3.7313432835820892E-2</v>
      </c>
      <c r="T4" s="13">
        <v>2.564102564102564E-2</v>
      </c>
    </row>
    <row r="5" spans="1:20">
      <c r="A5" s="8">
        <v>21</v>
      </c>
      <c r="B5" s="8"/>
      <c r="C5" s="13">
        <v>2.7006863622799165E-2</v>
      </c>
      <c r="D5" s="2">
        <v>2.2777777777777775E-2</v>
      </c>
      <c r="E5" s="13">
        <v>4.4629349470499242E-2</v>
      </c>
      <c r="F5" s="18">
        <v>1.9243986254295534E-2</v>
      </c>
      <c r="G5" s="2">
        <v>1.7871649065800164E-2</v>
      </c>
      <c r="H5" s="13">
        <v>2.7777777777777776E-2</v>
      </c>
      <c r="I5" s="18">
        <v>2.4296675191815855E-2</v>
      </c>
      <c r="J5" s="2">
        <v>2.150117279124316E-2</v>
      </c>
      <c r="K5" s="13">
        <v>3.8043478260869568E-2</v>
      </c>
      <c r="L5" s="18">
        <v>3.3354714560615777E-2</v>
      </c>
      <c r="M5" s="2">
        <v>2.5884383088869714E-2</v>
      </c>
      <c r="N5" s="13">
        <v>5.6265984654731455E-2</v>
      </c>
      <c r="O5" s="18">
        <v>3.9906103286384977E-2</v>
      </c>
      <c r="P5" s="2">
        <v>2.9702970297029702E-2</v>
      </c>
      <c r="Q5" s="13">
        <v>6.7226890756302518E-2</v>
      </c>
      <c r="R5" s="18">
        <v>4.5977011494252873E-2</v>
      </c>
      <c r="S5" s="2">
        <v>4.4776119402985072E-2</v>
      </c>
      <c r="T5" s="13">
        <v>5.128205128205128E-2</v>
      </c>
    </row>
    <row r="6" spans="1:20">
      <c r="A6" s="8">
        <v>22</v>
      </c>
      <c r="B6" s="8"/>
      <c r="C6" s="13">
        <v>3.6854670247687259E-2</v>
      </c>
      <c r="D6" s="2">
        <v>3.3518518518518517E-2</v>
      </c>
      <c r="E6" s="13">
        <v>4.9924357034795766E-2</v>
      </c>
      <c r="F6" s="18">
        <v>2.268041237113402E-2</v>
      </c>
      <c r="G6" s="2">
        <v>2.1121039805036556E-2</v>
      </c>
      <c r="H6" s="13">
        <v>3.2407407407407406E-2</v>
      </c>
      <c r="I6" s="18">
        <v>3.2289002557544758E-2</v>
      </c>
      <c r="J6" s="2">
        <v>2.8928850664581708E-2</v>
      </c>
      <c r="K6" s="13">
        <v>4.7101449275362327E-2</v>
      </c>
      <c r="L6" s="18">
        <v>4.4900577293136623E-2</v>
      </c>
      <c r="M6" s="2">
        <v>4.2277825711820538E-2</v>
      </c>
      <c r="N6" s="13">
        <v>5.3708439897698218E-2</v>
      </c>
      <c r="O6" s="18">
        <v>7.0422535211267609E-2</v>
      </c>
      <c r="P6" s="2">
        <v>6.6006600660066E-2</v>
      </c>
      <c r="Q6" s="13">
        <v>8.4033613445378158E-2</v>
      </c>
      <c r="R6" s="18">
        <v>8.0459770114942528E-2</v>
      </c>
      <c r="S6" s="2">
        <v>8.9552238805970144E-2</v>
      </c>
      <c r="T6" s="13">
        <v>5.128205128205128E-2</v>
      </c>
    </row>
    <row r="7" spans="1:20">
      <c r="A7" s="8">
        <v>23</v>
      </c>
      <c r="B7" s="8"/>
      <c r="C7" s="13">
        <v>4.4762757385854973E-2</v>
      </c>
      <c r="D7" s="2">
        <v>3.9259259259259258E-2</v>
      </c>
      <c r="E7" s="13">
        <v>6.6565809379727683E-2</v>
      </c>
      <c r="F7" s="18">
        <v>2.8178694158075602E-2</v>
      </c>
      <c r="G7" s="2">
        <v>2.1121039805036556E-2</v>
      </c>
      <c r="H7" s="13">
        <v>6.9444444444444448E-2</v>
      </c>
      <c r="I7" s="18">
        <v>4.1240409207161127E-2</v>
      </c>
      <c r="J7" s="2">
        <v>3.5183737294761534E-2</v>
      </c>
      <c r="K7" s="13">
        <v>6.8840579710144928E-2</v>
      </c>
      <c r="L7" s="18">
        <v>6.221937139191789E-2</v>
      </c>
      <c r="M7" s="2">
        <v>6.1259706643658325E-2</v>
      </c>
      <c r="N7" s="13">
        <v>6.6496163682864456E-2</v>
      </c>
      <c r="O7" s="18">
        <v>5.6338028169014093E-2</v>
      </c>
      <c r="P7" s="2">
        <v>5.9405940594059403E-2</v>
      </c>
      <c r="Q7" s="13">
        <v>5.0420168067226892E-2</v>
      </c>
      <c r="R7" s="18">
        <v>5.7471264367816091E-2</v>
      </c>
      <c r="S7" s="2">
        <v>5.2238805970149252E-2</v>
      </c>
      <c r="T7" s="13">
        <v>7.6923076923076927E-2</v>
      </c>
    </row>
    <row r="8" spans="1:20">
      <c r="A8" s="8">
        <v>24</v>
      </c>
      <c r="B8" s="8"/>
      <c r="C8" s="13">
        <v>4.2375410325276038E-2</v>
      </c>
      <c r="D8" s="2">
        <v>3.7222222222222219E-2</v>
      </c>
      <c r="E8" s="13">
        <v>6.4296520423600609E-2</v>
      </c>
      <c r="F8" s="18">
        <v>2.268041237113402E-2</v>
      </c>
      <c r="G8" s="2">
        <v>2.1933387489845652E-2</v>
      </c>
      <c r="H8" s="13">
        <v>2.7777777777777776E-2</v>
      </c>
      <c r="I8" s="18">
        <v>4.0281329923273657E-2</v>
      </c>
      <c r="J8" s="2">
        <v>3.4792806880375296E-2</v>
      </c>
      <c r="K8" s="13">
        <v>6.5217391304347824E-2</v>
      </c>
      <c r="L8" s="18">
        <v>5.2597819114817188E-2</v>
      </c>
      <c r="M8" s="2">
        <v>4.5729076790336498E-2</v>
      </c>
      <c r="N8" s="13">
        <v>7.4168797953964194E-2</v>
      </c>
      <c r="O8" s="18">
        <v>7.2769953051643188E-2</v>
      </c>
      <c r="P8" s="2">
        <v>6.6006600660066E-2</v>
      </c>
      <c r="Q8" s="13">
        <v>9.2436974789915971E-2</v>
      </c>
      <c r="R8" s="18">
        <v>7.4712643678160925E-2</v>
      </c>
      <c r="S8" s="2">
        <v>8.9552238805970144E-2</v>
      </c>
      <c r="T8" s="13">
        <v>2.564102564102564E-2</v>
      </c>
    </row>
    <row r="9" spans="1:20">
      <c r="A9" s="8">
        <v>25</v>
      </c>
      <c r="B9" s="8"/>
      <c r="C9" s="13">
        <v>4.6404058490002988E-2</v>
      </c>
      <c r="D9" s="2">
        <v>4.3333333333333342E-2</v>
      </c>
      <c r="E9" s="13">
        <v>5.8245083207261725E-2</v>
      </c>
      <c r="F9" s="18">
        <v>2.8178694158075602E-2</v>
      </c>
      <c r="G9" s="2">
        <v>2.5995125913891144E-2</v>
      </c>
      <c r="H9" s="13">
        <v>4.1666666666666657E-2</v>
      </c>
      <c r="I9" s="18">
        <v>4.7953964194373401E-2</v>
      </c>
      <c r="J9" s="2">
        <v>4.4566067240031274E-2</v>
      </c>
      <c r="K9" s="13">
        <v>6.3405797101449279E-2</v>
      </c>
      <c r="L9" s="18">
        <v>5.3239255933290569E-2</v>
      </c>
      <c r="M9" s="2">
        <v>5.1768766177739428E-2</v>
      </c>
      <c r="N9" s="13">
        <v>5.8823529411764698E-2</v>
      </c>
      <c r="O9" s="18">
        <v>5.8685446009389672E-2</v>
      </c>
      <c r="P9" s="2">
        <v>5.2805280528052806E-2</v>
      </c>
      <c r="Q9" s="13">
        <v>7.5630252100840331E-2</v>
      </c>
      <c r="R9" s="18">
        <v>7.4712643678160925E-2</v>
      </c>
      <c r="S9" s="2">
        <v>8.9552238805970144E-2</v>
      </c>
      <c r="T9" s="13">
        <v>2.564102564102564E-2</v>
      </c>
    </row>
    <row r="10" spans="1:20">
      <c r="A10" s="8">
        <v>26</v>
      </c>
      <c r="B10" s="8"/>
      <c r="C10" s="13">
        <v>4.8492987168009559E-2</v>
      </c>
      <c r="D10" s="2">
        <v>4.9074074074074076E-2</v>
      </c>
      <c r="E10" s="13">
        <v>4.6142208774583963E-2</v>
      </c>
      <c r="F10" s="18">
        <v>3.1615120274914088E-2</v>
      </c>
      <c r="G10" s="2">
        <v>3.0869212022745739E-2</v>
      </c>
      <c r="H10" s="13">
        <v>3.7037037037037035E-2</v>
      </c>
      <c r="I10" s="18">
        <v>5.2429667519181586E-2</v>
      </c>
      <c r="J10" s="2">
        <v>5.3557466770914781E-2</v>
      </c>
      <c r="K10" s="13">
        <v>4.7101449275362327E-2</v>
      </c>
      <c r="L10" s="18">
        <v>5.3880692751763951E-2</v>
      </c>
      <c r="M10" s="2">
        <v>5.6945642795513375E-2</v>
      </c>
      <c r="N10" s="13">
        <v>4.3478260869565216E-2</v>
      </c>
      <c r="O10" s="18">
        <v>5.8685446009389672E-2</v>
      </c>
      <c r="P10" s="2">
        <v>5.6105610561056105E-2</v>
      </c>
      <c r="Q10" s="13">
        <v>6.7226890756302518E-2</v>
      </c>
      <c r="R10" s="18">
        <v>4.5977011494252873E-2</v>
      </c>
      <c r="S10" s="2">
        <v>4.4776119402985072E-2</v>
      </c>
      <c r="T10" s="13">
        <v>5.128205128205128E-2</v>
      </c>
    </row>
    <row r="11" spans="1:20">
      <c r="A11" s="8">
        <v>27</v>
      </c>
      <c r="B11" s="8"/>
      <c r="C11" s="13">
        <v>4.3867502238137866E-2</v>
      </c>
      <c r="D11" s="2">
        <v>4.3148148148148151E-2</v>
      </c>
      <c r="E11" s="13">
        <v>4.7655068078668684E-2</v>
      </c>
      <c r="F11" s="18">
        <v>3.8487972508591067E-2</v>
      </c>
      <c r="G11" s="2">
        <v>3.736799350121852E-2</v>
      </c>
      <c r="H11" s="13">
        <v>4.1666666666666657E-2</v>
      </c>
      <c r="I11" s="18">
        <v>4.2199488491048591E-2</v>
      </c>
      <c r="J11" s="2">
        <v>4.1047693510555122E-2</v>
      </c>
      <c r="K11" s="13">
        <v>4.3478260869565216E-2</v>
      </c>
      <c r="L11" s="18">
        <v>4.7466324567030149E-2</v>
      </c>
      <c r="M11" s="2">
        <v>4.9180327868852458E-2</v>
      </c>
      <c r="N11" s="13">
        <v>4.3478260869565216E-2</v>
      </c>
      <c r="O11" s="18">
        <v>6.3380281690140844E-2</v>
      </c>
      <c r="P11" s="2">
        <v>5.2805280528052806E-2</v>
      </c>
      <c r="Q11" s="13">
        <v>9.2436974789915971E-2</v>
      </c>
      <c r="R11" s="18">
        <v>5.1724137931034482E-2</v>
      </c>
      <c r="S11" s="2">
        <v>5.2238805970149252E-2</v>
      </c>
      <c r="T11" s="13">
        <v>5.128205128205128E-2</v>
      </c>
    </row>
    <row r="12" spans="1:20">
      <c r="A12" s="8">
        <v>28</v>
      </c>
      <c r="B12" s="8"/>
      <c r="C12" s="13">
        <v>4.8045359594150995E-2</v>
      </c>
      <c r="D12" s="2">
        <v>4.7592592592592596E-2</v>
      </c>
      <c r="E12" s="13">
        <v>4.9924357034795766E-2</v>
      </c>
      <c r="F12" s="18">
        <v>3.0927835051546393E-2</v>
      </c>
      <c r="G12" s="2">
        <v>3.4118602761982128E-2</v>
      </c>
      <c r="H12" s="13">
        <v>1.3888888888888888E-2</v>
      </c>
      <c r="I12" s="18">
        <v>5.0191815856777497E-2</v>
      </c>
      <c r="J12" s="2">
        <v>4.9648162627052385E-2</v>
      </c>
      <c r="K12" s="13">
        <v>5.434782608695652E-2</v>
      </c>
      <c r="L12" s="18">
        <v>5.9012187299551003E-2</v>
      </c>
      <c r="M12" s="2">
        <v>5.5220017256255395E-2</v>
      </c>
      <c r="N12" s="13">
        <v>6.9053708439897693E-2</v>
      </c>
      <c r="O12" s="18">
        <v>4.6948356807511728E-2</v>
      </c>
      <c r="P12" s="2">
        <v>4.6204620462046202E-2</v>
      </c>
      <c r="Q12" s="13">
        <v>4.2016806722689079E-2</v>
      </c>
      <c r="R12" s="18">
        <v>5.7471264367816091E-2</v>
      </c>
      <c r="S12" s="2">
        <v>6.7164179104477612E-2</v>
      </c>
      <c r="T12" s="13">
        <v>2.564102564102564E-2</v>
      </c>
    </row>
    <row r="13" spans="1:20">
      <c r="A13" s="8">
        <v>29</v>
      </c>
      <c r="B13" s="8"/>
      <c r="C13" s="13">
        <v>4.5508803342285888E-2</v>
      </c>
      <c r="D13" s="2">
        <v>4.6481481481481485E-2</v>
      </c>
      <c r="E13" s="13">
        <v>4.084720121028744E-2</v>
      </c>
      <c r="F13" s="18">
        <v>3.8487972508591067E-2</v>
      </c>
      <c r="G13" s="2">
        <v>3.736799350121852E-2</v>
      </c>
      <c r="H13" s="13">
        <v>4.1666666666666657E-2</v>
      </c>
      <c r="I13" s="18">
        <v>4.4117647058823532E-2</v>
      </c>
      <c r="J13" s="2">
        <v>4.534792806880375E-2</v>
      </c>
      <c r="K13" s="13">
        <v>3.9855072463768113E-2</v>
      </c>
      <c r="L13" s="18">
        <v>5.1956382296343813E-2</v>
      </c>
      <c r="M13" s="2">
        <v>5.5220017256255395E-2</v>
      </c>
      <c r="N13" s="13">
        <v>4.3478260869565216E-2</v>
      </c>
      <c r="O13" s="18">
        <v>5.8685446009389672E-2</v>
      </c>
      <c r="P13" s="2">
        <v>6.2706270627062702E-2</v>
      </c>
      <c r="Q13" s="13">
        <v>5.0420168067226892E-2</v>
      </c>
      <c r="R13" s="18">
        <v>3.4482758620689655E-2</v>
      </c>
      <c r="S13" s="2">
        <v>4.4776119402985072E-2</v>
      </c>
      <c r="T13" s="13">
        <v>0</v>
      </c>
    </row>
    <row r="14" spans="1:20">
      <c r="A14" s="8">
        <v>30</v>
      </c>
      <c r="B14" s="8"/>
      <c r="C14" s="13">
        <v>4.4464339003282595E-2</v>
      </c>
      <c r="D14" s="2">
        <v>4.703703703703703E-2</v>
      </c>
      <c r="E14" s="13">
        <v>3.3282904689863842E-2</v>
      </c>
      <c r="F14" s="18">
        <v>3.8487972508591067E-2</v>
      </c>
      <c r="G14" s="2">
        <v>4.1429731925264016E-2</v>
      </c>
      <c r="H14" s="13">
        <v>2.314814814814815E-2</v>
      </c>
      <c r="I14" s="18">
        <v>4.9872122762148335E-2</v>
      </c>
      <c r="J14" s="2">
        <v>5.2775605942142298E-2</v>
      </c>
      <c r="K14" s="13">
        <v>3.8043478260869568E-2</v>
      </c>
      <c r="L14" s="18">
        <v>4.0410519563822966E-2</v>
      </c>
      <c r="M14" s="2">
        <v>4.3140638481449528E-2</v>
      </c>
      <c r="N14" s="13">
        <v>3.0690537084398978E-2</v>
      </c>
      <c r="O14" s="18">
        <v>3.0516431924882629E-2</v>
      </c>
      <c r="P14" s="2">
        <v>3.6303630363036306E-2</v>
      </c>
      <c r="Q14" s="13">
        <v>1.680672268907563E-2</v>
      </c>
      <c r="R14" s="18">
        <v>6.3218390804597707E-2</v>
      </c>
      <c r="S14" s="2">
        <v>5.2238805970149252E-2</v>
      </c>
      <c r="T14" s="13">
        <v>0.10256410256410256</v>
      </c>
    </row>
    <row r="15" spans="1:20">
      <c r="A15" s="8">
        <v>31</v>
      </c>
      <c r="B15" s="8"/>
      <c r="C15" s="13">
        <v>4.2972247090420773E-2</v>
      </c>
      <c r="D15" s="2">
        <v>4.3518518518518519E-2</v>
      </c>
      <c r="E15" s="13">
        <v>4.16036308623298E-2</v>
      </c>
      <c r="F15" s="18">
        <v>3.2989690721649485E-2</v>
      </c>
      <c r="G15" s="2">
        <v>3.4118602761982128E-2</v>
      </c>
      <c r="H15" s="13">
        <v>2.7777777777777776E-2</v>
      </c>
      <c r="I15" s="18">
        <v>4.6994884910485937E-2</v>
      </c>
      <c r="J15" s="2">
        <v>4.8475371383893663E-2</v>
      </c>
      <c r="K15" s="13">
        <v>4.1666666666666657E-2</v>
      </c>
      <c r="L15" s="18">
        <v>4.3617703656189867E-2</v>
      </c>
      <c r="M15" s="2">
        <v>4.3140638481449528E-2</v>
      </c>
      <c r="N15" s="13">
        <v>4.6035805626598467E-2</v>
      </c>
      <c r="O15" s="18">
        <v>4.2253521126760563E-2</v>
      </c>
      <c r="P15" s="2">
        <v>3.9603960396039604E-2</v>
      </c>
      <c r="Q15" s="13">
        <v>5.0420168067226892E-2</v>
      </c>
      <c r="R15" s="18">
        <v>4.0229885057471264E-2</v>
      </c>
      <c r="S15" s="2">
        <v>3.7313432835820892E-2</v>
      </c>
      <c r="T15" s="13">
        <v>5.128205128205128E-2</v>
      </c>
    </row>
    <row r="16" spans="1:20">
      <c r="A16" s="8">
        <v>32</v>
      </c>
      <c r="B16" s="8"/>
      <c r="C16" s="13">
        <v>3.8048343777976723E-2</v>
      </c>
      <c r="D16" s="2">
        <v>3.9074074074074074E-2</v>
      </c>
      <c r="E16" s="13">
        <v>3.3282904689863842E-2</v>
      </c>
      <c r="F16" s="18">
        <v>3.7800687285223365E-2</v>
      </c>
      <c r="G16" s="2">
        <v>3.9805036555645816E-2</v>
      </c>
      <c r="H16" s="13">
        <v>2.7777777777777776E-2</v>
      </c>
      <c r="I16" s="18">
        <v>3.9322250639386186E-2</v>
      </c>
      <c r="J16" s="2">
        <v>3.9093041438623924E-2</v>
      </c>
      <c r="K16" s="13">
        <v>3.9855072463768113E-2</v>
      </c>
      <c r="L16" s="18">
        <v>4.2334830019243104E-2</v>
      </c>
      <c r="M16" s="2">
        <v>4.4866264020707508E-2</v>
      </c>
      <c r="N16" s="13">
        <v>3.3248081841432228E-2</v>
      </c>
      <c r="O16" s="18">
        <v>1.6431924882629109E-2</v>
      </c>
      <c r="P16" s="2">
        <v>1.65016501650165E-2</v>
      </c>
      <c r="Q16" s="13">
        <v>1.680672268907563E-2</v>
      </c>
      <c r="R16" s="18">
        <v>3.4482758620689655E-2</v>
      </c>
      <c r="S16" s="2">
        <v>3.7313432835820892E-2</v>
      </c>
      <c r="T16" s="13">
        <v>2.564102564102564E-2</v>
      </c>
    </row>
    <row r="17" spans="1:20">
      <c r="A17" s="8">
        <v>33</v>
      </c>
      <c r="B17" s="8"/>
      <c r="C17" s="13">
        <v>3.2079976126529394E-2</v>
      </c>
      <c r="D17" s="2">
        <v>3.574074074074074E-2</v>
      </c>
      <c r="E17" s="13">
        <v>1.6641452344931921E-2</v>
      </c>
      <c r="F17" s="18">
        <v>2.9553264604810992E-2</v>
      </c>
      <c r="G17" s="2">
        <v>3.2493907392363928E-2</v>
      </c>
      <c r="H17" s="13">
        <v>1.3888888888888888E-2</v>
      </c>
      <c r="I17" s="18">
        <v>3.4207161125319692E-2</v>
      </c>
      <c r="J17" s="2">
        <v>3.7920250195465209E-2</v>
      </c>
      <c r="K17" s="13">
        <v>1.6304347826086956E-2</v>
      </c>
      <c r="L17" s="18">
        <v>2.9506093649775501E-2</v>
      </c>
      <c r="M17" s="2">
        <v>3.5375323554788611E-2</v>
      </c>
      <c r="N17" s="13">
        <v>1.278772378516624E-2</v>
      </c>
      <c r="O17" s="18">
        <v>3.5211267605633804E-2</v>
      </c>
      <c r="P17" s="2">
        <v>4.2904290429042903E-2</v>
      </c>
      <c r="Q17" s="13">
        <v>1.680672268907563E-2</v>
      </c>
      <c r="R17" s="18">
        <v>2.8735632183908046E-2</v>
      </c>
      <c r="S17" s="2">
        <v>1.4925373134328356E-2</v>
      </c>
      <c r="T17" s="13">
        <v>7.6923076923076927E-2</v>
      </c>
    </row>
    <row r="18" spans="1:20">
      <c r="A18" s="8">
        <v>34</v>
      </c>
      <c r="B18" s="8"/>
      <c r="C18" s="13">
        <v>3.4467323187108323E-2</v>
      </c>
      <c r="D18" s="2">
        <v>3.6296296296296299E-2</v>
      </c>
      <c r="E18" s="13">
        <v>2.6475037821482597E-2</v>
      </c>
      <c r="F18" s="18">
        <v>3.5051546391752578E-2</v>
      </c>
      <c r="G18" s="2">
        <v>3.4930950446791224E-2</v>
      </c>
      <c r="H18" s="13">
        <v>3.7037037037037035E-2</v>
      </c>
      <c r="I18" s="18">
        <v>3.6445012787723788E-2</v>
      </c>
      <c r="J18" s="2">
        <v>4.0265832681782653E-2</v>
      </c>
      <c r="K18" s="13">
        <v>1.8115942028985508E-2</v>
      </c>
      <c r="L18" s="18">
        <v>3.3996151379089158E-2</v>
      </c>
      <c r="M18" s="2">
        <v>3.3649698015530631E-2</v>
      </c>
      <c r="N18" s="13">
        <v>3.5805626598465472E-2</v>
      </c>
      <c r="O18" s="18">
        <v>2.8169014084507046E-2</v>
      </c>
      <c r="P18" s="2">
        <v>2.9702970297029702E-2</v>
      </c>
      <c r="Q18" s="13">
        <v>2.5210084033613446E-2</v>
      </c>
      <c r="R18" s="18">
        <v>1.1494252873563218E-2</v>
      </c>
      <c r="S18" s="2">
        <v>1.4925373134328356E-2</v>
      </c>
      <c r="T18" s="13">
        <v>0</v>
      </c>
    </row>
    <row r="19" spans="1:20">
      <c r="A19" s="8">
        <v>35</v>
      </c>
      <c r="B19" s="8"/>
      <c r="C19" s="13">
        <v>2.999104744852283E-2</v>
      </c>
      <c r="D19" s="2">
        <v>3.259259259259259E-2</v>
      </c>
      <c r="E19" s="13">
        <v>1.8910741301059002E-2</v>
      </c>
      <c r="F19" s="18">
        <v>2.9553264604810992E-2</v>
      </c>
      <c r="G19" s="2">
        <v>3.2493907392363928E-2</v>
      </c>
      <c r="H19" s="13">
        <v>1.3888888888888888E-2</v>
      </c>
      <c r="I19" s="18">
        <v>3.4526854219948847E-2</v>
      </c>
      <c r="J19" s="2">
        <v>3.5574667709147773E-2</v>
      </c>
      <c r="K19" s="13">
        <v>3.0797101449275367E-2</v>
      </c>
      <c r="L19" s="18">
        <v>2.1808851828094934E-2</v>
      </c>
      <c r="M19" s="2">
        <v>2.5884383088869714E-2</v>
      </c>
      <c r="N19" s="13">
        <v>1.0230179028132993E-2</v>
      </c>
      <c r="O19" s="18">
        <v>2.8169014084507046E-2</v>
      </c>
      <c r="P19" s="2">
        <v>3.6303630363036306E-2</v>
      </c>
      <c r="Q19" s="14">
        <v>8.4033613445378148E-3</v>
      </c>
      <c r="R19" s="18">
        <v>2.2988505747126436E-2</v>
      </c>
      <c r="S19" s="2">
        <v>2.9850746268656712E-2</v>
      </c>
      <c r="T19" s="13">
        <v>0</v>
      </c>
    </row>
    <row r="20" spans="1:20">
      <c r="A20" s="8">
        <v>36</v>
      </c>
      <c r="B20" s="8"/>
      <c r="C20" s="13">
        <v>3.267681289167413E-2</v>
      </c>
      <c r="D20" s="2">
        <v>3.3148148148148149E-2</v>
      </c>
      <c r="E20" s="13">
        <v>3.0257186081694407E-2</v>
      </c>
      <c r="F20" s="18">
        <v>4.1924398625429543E-2</v>
      </c>
      <c r="G20" s="2">
        <v>4.0617384240454912E-2</v>
      </c>
      <c r="H20" s="13">
        <v>5.0925925925925923E-2</v>
      </c>
      <c r="I20" s="18">
        <v>3.1969309462915603E-2</v>
      </c>
      <c r="J20" s="2">
        <v>3.2447224394057859E-2</v>
      </c>
      <c r="K20" s="13">
        <v>2.8985507246376812E-2</v>
      </c>
      <c r="L20" s="18">
        <v>2.6940346375881975E-2</v>
      </c>
      <c r="M20" s="2">
        <v>2.7610008628127698E-2</v>
      </c>
      <c r="N20" s="13">
        <v>2.557544757033248E-2</v>
      </c>
      <c r="O20" s="18">
        <v>3.5211267605633804E-2</v>
      </c>
      <c r="P20" s="2">
        <v>3.9603960396039604E-2</v>
      </c>
      <c r="Q20" s="13">
        <v>2.5210084033613446E-2</v>
      </c>
      <c r="R20" s="18">
        <v>1.1494252873563218E-2</v>
      </c>
      <c r="S20" s="2">
        <v>1.4925373134328356E-2</v>
      </c>
      <c r="T20" s="13">
        <v>0</v>
      </c>
    </row>
    <row r="21" spans="1:20">
      <c r="A21" s="8">
        <v>37</v>
      </c>
      <c r="B21" s="8"/>
      <c r="C21" s="13">
        <v>2.775290957923008E-2</v>
      </c>
      <c r="D21" s="2">
        <v>3.037037037037037E-2</v>
      </c>
      <c r="E21" s="13">
        <v>1.8154311649016642E-2</v>
      </c>
      <c r="F21" s="18">
        <v>3.5738831615120273E-2</v>
      </c>
      <c r="G21" s="2">
        <v>3.8180341186027617E-2</v>
      </c>
      <c r="H21" s="13">
        <v>2.314814814814815E-2</v>
      </c>
      <c r="I21" s="18">
        <v>2.6854219948849109E-2</v>
      </c>
      <c r="J21" s="2">
        <v>2.9319781078967943E-2</v>
      </c>
      <c r="K21" s="13">
        <v>1.6304347826086956E-2</v>
      </c>
      <c r="L21" s="18">
        <v>2.7581783194355357E-2</v>
      </c>
      <c r="M21" s="2">
        <v>2.8472821397756688E-2</v>
      </c>
      <c r="N21" s="13">
        <v>2.557544757033248E-2</v>
      </c>
      <c r="O21" s="19">
        <v>9.3896713615023476E-3</v>
      </c>
      <c r="P21" s="2">
        <v>1.3201320132013201E-2</v>
      </c>
      <c r="Q21" s="13">
        <v>0</v>
      </c>
      <c r="R21" s="18">
        <v>1.7241379310344827E-2</v>
      </c>
      <c r="S21" s="2">
        <v>2.2388059701492536E-2</v>
      </c>
      <c r="T21" s="13">
        <v>0</v>
      </c>
    </row>
    <row r="22" spans="1:20">
      <c r="A22" s="8">
        <v>38</v>
      </c>
      <c r="B22" s="8"/>
      <c r="C22" s="13">
        <v>2.7454491196657712E-2</v>
      </c>
      <c r="D22" s="2">
        <v>2.7592592592592592E-2</v>
      </c>
      <c r="E22" s="13">
        <v>2.6475037821482597E-2</v>
      </c>
      <c r="F22" s="18">
        <v>3.2989690721649485E-2</v>
      </c>
      <c r="G22" s="2">
        <v>3.0056864337936636E-2</v>
      </c>
      <c r="H22" s="13">
        <v>4.6296296296296301E-2</v>
      </c>
      <c r="I22" s="18">
        <v>2.8772378516624043E-2</v>
      </c>
      <c r="J22" s="2">
        <v>3.0883502736512899E-2</v>
      </c>
      <c r="K22" s="13">
        <v>1.9927536231884056E-2</v>
      </c>
      <c r="L22" s="18">
        <v>2.2450288646568312E-2</v>
      </c>
      <c r="M22" s="2">
        <v>2.0707506471095771E-2</v>
      </c>
      <c r="N22" s="13">
        <v>2.8132992327365727E-2</v>
      </c>
      <c r="O22" s="18">
        <v>2.3474178403755864E-2</v>
      </c>
      <c r="P22" s="2">
        <v>2.6402640264026403E-2</v>
      </c>
      <c r="Q22" s="13">
        <v>1.680672268907563E-2</v>
      </c>
      <c r="R22" s="18">
        <v>1.1494252873563218E-2</v>
      </c>
      <c r="S22" s="3">
        <v>7.4626865671641781E-3</v>
      </c>
      <c r="T22" s="13">
        <v>2.564102564102564E-2</v>
      </c>
    </row>
    <row r="23" spans="1:20">
      <c r="A23" s="8">
        <v>39</v>
      </c>
      <c r="B23" s="8"/>
      <c r="C23" s="13">
        <v>2.5813190092509698E-2</v>
      </c>
      <c r="D23" s="2">
        <v>2.7407407407407408E-2</v>
      </c>
      <c r="E23" s="13">
        <v>1.8910741301059002E-2</v>
      </c>
      <c r="F23" s="18">
        <v>3.0240549828178694E-2</v>
      </c>
      <c r="G23" s="2">
        <v>3.1681559707554832E-2</v>
      </c>
      <c r="H23" s="13">
        <v>1.8518518518518517E-2</v>
      </c>
      <c r="I23" s="18">
        <v>2.9731457800511511E-2</v>
      </c>
      <c r="J23" s="2">
        <v>3.0492572322126665E-2</v>
      </c>
      <c r="K23" s="13">
        <v>2.5362318840579712E-2</v>
      </c>
      <c r="L23" s="18">
        <v>2.0525978191148167E-2</v>
      </c>
      <c r="M23" s="2">
        <v>2.1570319240724764E-2</v>
      </c>
      <c r="N23" s="13">
        <v>1.5345268542199489E-2</v>
      </c>
      <c r="O23" s="19">
        <v>9.3896713615023476E-3</v>
      </c>
      <c r="P23" s="3">
        <v>9.9009900990099011E-3</v>
      </c>
      <c r="Q23" s="14">
        <v>8.4033613445378148E-3</v>
      </c>
      <c r="R23" s="18">
        <v>1.7241379310344827E-2</v>
      </c>
      <c r="S23" s="2">
        <v>2.2388059701492536E-2</v>
      </c>
      <c r="T23" s="13">
        <v>0</v>
      </c>
    </row>
    <row r="24" spans="1:20">
      <c r="A24" s="8">
        <v>40</v>
      </c>
      <c r="B24" s="8"/>
      <c r="C24" s="13">
        <v>2.1784541927782751E-2</v>
      </c>
      <c r="D24" s="2">
        <v>2.3518518518518515E-2</v>
      </c>
      <c r="E24" s="13">
        <v>1.5128593040847203E-2</v>
      </c>
      <c r="F24" s="18">
        <v>2.4742268041237116E-2</v>
      </c>
      <c r="G24" s="2">
        <v>2.5182778229082051E-2</v>
      </c>
      <c r="H24" s="13">
        <v>2.314814814814815E-2</v>
      </c>
      <c r="I24" s="18">
        <v>2.2378516624040921E-2</v>
      </c>
      <c r="J24" s="2">
        <v>2.3846755277560593E-2</v>
      </c>
      <c r="K24" s="13">
        <v>1.6304347826086956E-2</v>
      </c>
      <c r="L24" s="18">
        <v>1.7960230917254651E-2</v>
      </c>
      <c r="M24" s="2">
        <v>1.9844693701466781E-2</v>
      </c>
      <c r="N24" s="14">
        <v>7.6726342710997444E-3</v>
      </c>
      <c r="O24" s="18">
        <v>1.8779342723004695E-2</v>
      </c>
      <c r="P24" s="2">
        <v>2.6402640264026403E-2</v>
      </c>
      <c r="Q24" s="13">
        <v>0</v>
      </c>
      <c r="R24" s="18">
        <v>3.4482758620689655E-2</v>
      </c>
      <c r="S24" s="2">
        <v>2.2388059701492536E-2</v>
      </c>
      <c r="T24" s="13">
        <v>7.6923076923076927E-2</v>
      </c>
    </row>
    <row r="25" spans="1:20">
      <c r="A25" s="8">
        <v>41</v>
      </c>
      <c r="B25" s="8"/>
      <c r="C25" s="13">
        <v>2.1038495971351837E-2</v>
      </c>
      <c r="D25" s="2">
        <v>2.0925925925925924E-2</v>
      </c>
      <c r="E25" s="13">
        <v>2.1936459909228444E-2</v>
      </c>
      <c r="F25" s="18">
        <v>2.4054982817869421E-2</v>
      </c>
      <c r="G25" s="2">
        <v>2.3558082859463855E-2</v>
      </c>
      <c r="H25" s="13">
        <v>2.7777777777777776E-2</v>
      </c>
      <c r="I25" s="18">
        <v>2.2058823529411766E-2</v>
      </c>
      <c r="J25" s="2">
        <v>2.3064894448788117E-2</v>
      </c>
      <c r="K25" s="13">
        <v>1.8115942028985508E-2</v>
      </c>
      <c r="L25" s="18">
        <v>1.7960230917254651E-2</v>
      </c>
      <c r="M25" s="2">
        <v>1.7256255392579811E-2</v>
      </c>
      <c r="N25" s="13">
        <v>2.0460358056265986E-2</v>
      </c>
      <c r="O25" s="18">
        <v>1.6431924882629109E-2</v>
      </c>
      <c r="P25" s="2">
        <v>1.3201320132013201E-2</v>
      </c>
      <c r="Q25" s="13">
        <v>2.5210084033613446E-2</v>
      </c>
      <c r="R25" s="18">
        <v>1.1494252873563218E-2</v>
      </c>
      <c r="S25" s="2">
        <v>0</v>
      </c>
      <c r="T25" s="13">
        <v>5.128205128205128E-2</v>
      </c>
    </row>
    <row r="26" spans="1:20">
      <c r="A26" s="8">
        <v>42</v>
      </c>
      <c r="B26" s="8"/>
      <c r="C26" s="13">
        <v>1.9695613249776187E-2</v>
      </c>
      <c r="D26" s="2">
        <v>1.9444444444444445E-2</v>
      </c>
      <c r="E26" s="13">
        <v>2.042360060514372E-2</v>
      </c>
      <c r="F26" s="18">
        <v>2.6116838487972509E-2</v>
      </c>
      <c r="G26" s="2">
        <v>2.2745735174654752E-2</v>
      </c>
      <c r="H26" s="13">
        <v>4.6296296296296301E-2</v>
      </c>
      <c r="I26" s="18">
        <v>1.9501278772378516E-2</v>
      </c>
      <c r="J26" s="2">
        <v>1.99374511336982E-2</v>
      </c>
      <c r="K26" s="13">
        <v>1.8115942028985508E-2</v>
      </c>
      <c r="L26" s="18">
        <v>1.4753046824887751E-2</v>
      </c>
      <c r="M26" s="2">
        <v>1.7256255392579811E-2</v>
      </c>
      <c r="N26" s="14">
        <v>7.6726342710997444E-3</v>
      </c>
      <c r="O26" s="18">
        <v>1.6431924882629109E-2</v>
      </c>
      <c r="P26" s="2">
        <v>1.3201320132013201E-2</v>
      </c>
      <c r="Q26" s="13">
        <v>2.5210084033613446E-2</v>
      </c>
      <c r="R26" s="18">
        <v>1.7241379310344827E-2</v>
      </c>
      <c r="S26" s="2">
        <v>1.4925373134328356E-2</v>
      </c>
      <c r="T26" s="13">
        <v>2.564102564102564E-2</v>
      </c>
    </row>
    <row r="27" spans="1:20">
      <c r="A27" s="8">
        <v>43</v>
      </c>
      <c r="B27" s="8"/>
      <c r="C27" s="13">
        <v>2.0889286780065651E-2</v>
      </c>
      <c r="D27" s="2">
        <v>2.1851851851851851E-2</v>
      </c>
      <c r="E27" s="13">
        <v>1.7397881996974281E-2</v>
      </c>
      <c r="F27" s="18">
        <v>2.5429553264604811E-2</v>
      </c>
      <c r="G27" s="2">
        <v>2.680747359870024E-2</v>
      </c>
      <c r="H27" s="13">
        <v>1.8518518518518517E-2</v>
      </c>
      <c r="I27" s="18">
        <v>2.3976982097186701E-2</v>
      </c>
      <c r="J27" s="2">
        <v>2.541047693510555E-2</v>
      </c>
      <c r="K27" s="13">
        <v>1.6304347826086956E-2</v>
      </c>
      <c r="L27" s="18">
        <v>1.4111610006414367E-2</v>
      </c>
      <c r="M27" s="2">
        <v>1.5530629853321829E-2</v>
      </c>
      <c r="N27" s="13">
        <v>1.0230179028132993E-2</v>
      </c>
      <c r="O27" s="19">
        <v>7.0422535211267616E-3</v>
      </c>
      <c r="P27" s="3">
        <v>6.6006600660066007E-3</v>
      </c>
      <c r="Q27" s="14">
        <v>8.4033613445378148E-3</v>
      </c>
      <c r="R27" s="18">
        <v>2.2988505747126436E-2</v>
      </c>
      <c r="S27" s="2">
        <v>0</v>
      </c>
      <c r="T27" s="13">
        <v>0.10256410256410256</v>
      </c>
    </row>
    <row r="28" spans="1:20">
      <c r="A28" s="8">
        <v>44</v>
      </c>
      <c r="B28" s="8"/>
      <c r="C28" s="13">
        <v>1.7009847806624886E-2</v>
      </c>
      <c r="D28" s="2">
        <v>1.7592592592592594E-2</v>
      </c>
      <c r="E28" s="13">
        <v>1.4372163388804841E-2</v>
      </c>
      <c r="F28" s="18">
        <v>2.1305841924398626E-2</v>
      </c>
      <c r="G28" s="2">
        <v>2.1933387489845652E-2</v>
      </c>
      <c r="H28" s="13">
        <v>1.8518518518518517E-2</v>
      </c>
      <c r="I28" s="18">
        <v>1.8542199488491048E-2</v>
      </c>
      <c r="J28" s="2">
        <v>1.9155590304925724E-2</v>
      </c>
      <c r="K28" s="13">
        <v>1.4492753623188406E-2</v>
      </c>
      <c r="L28" s="18">
        <v>1.0904425914047467E-2</v>
      </c>
      <c r="M28" s="2">
        <v>1.0353753235547885E-2</v>
      </c>
      <c r="N28" s="13">
        <v>1.278772378516624E-2</v>
      </c>
      <c r="O28" s="18">
        <v>1.4084507042253523E-2</v>
      </c>
      <c r="P28" s="2">
        <v>1.3201320132013201E-2</v>
      </c>
      <c r="Q28" s="13">
        <v>1.680672268907563E-2</v>
      </c>
      <c r="R28" s="18">
        <v>1.7241379310344827E-2</v>
      </c>
      <c r="S28" s="2">
        <v>2.2388059701492536E-2</v>
      </c>
      <c r="T28" s="13">
        <v>0</v>
      </c>
    </row>
    <row r="29" spans="1:20">
      <c r="A29" s="8">
        <v>45</v>
      </c>
      <c r="B29" s="8"/>
      <c r="C29" s="13">
        <v>1.2384362876753208E-2</v>
      </c>
      <c r="D29" s="2">
        <v>1.2222222222222223E-2</v>
      </c>
      <c r="E29" s="13">
        <v>1.2859304084720122E-2</v>
      </c>
      <c r="F29" s="18">
        <v>1.6494845360824743E-2</v>
      </c>
      <c r="G29" s="2">
        <v>1.7871649065800164E-2</v>
      </c>
      <c r="H29" s="14">
        <v>9.2592592592592587E-3</v>
      </c>
      <c r="I29" s="19">
        <v>8.6317135549872116E-3</v>
      </c>
      <c r="J29" s="3">
        <v>7.8186082877247844E-3</v>
      </c>
      <c r="K29" s="13">
        <v>1.0869565217391304E-2</v>
      </c>
      <c r="L29" s="18">
        <v>1.539448364336113E-2</v>
      </c>
      <c r="M29" s="2">
        <v>1.5530629853321829E-2</v>
      </c>
      <c r="N29" s="13">
        <v>1.5345268542199489E-2</v>
      </c>
      <c r="O29" s="18">
        <v>1.4084507042253523E-2</v>
      </c>
      <c r="P29" s="2">
        <v>1.3201320132013201E-2</v>
      </c>
      <c r="Q29" s="14">
        <v>8.4033613445378148E-3</v>
      </c>
      <c r="R29" s="18">
        <v>2.8735632183908046E-2</v>
      </c>
      <c r="S29" s="2">
        <v>1.4925373134328356E-2</v>
      </c>
      <c r="T29" s="13">
        <v>5.128205128205128E-2</v>
      </c>
    </row>
    <row r="30" spans="1:20">
      <c r="A30" s="8">
        <v>46</v>
      </c>
      <c r="B30" s="8"/>
      <c r="C30" s="13">
        <v>1.6263801850193972E-2</v>
      </c>
      <c r="D30" s="2">
        <v>1.6666666666666666E-2</v>
      </c>
      <c r="E30" s="13">
        <v>1.4372163388804841E-2</v>
      </c>
      <c r="F30" s="18">
        <v>1.5120274914089347E-2</v>
      </c>
      <c r="G30" s="2">
        <v>1.380991064175467E-2</v>
      </c>
      <c r="H30" s="13">
        <v>1.8518518518518517E-2</v>
      </c>
      <c r="I30" s="18">
        <v>1.9820971867007674E-2</v>
      </c>
      <c r="J30" s="2">
        <v>1.9546520719311962E-2</v>
      </c>
      <c r="K30" s="13">
        <v>2.1739130434782608E-2</v>
      </c>
      <c r="L30" s="18">
        <v>1.2187299550994226E-2</v>
      </c>
      <c r="M30" s="2">
        <v>1.4667817083692837E-2</v>
      </c>
      <c r="N30" s="14">
        <v>5.1150895140664966E-3</v>
      </c>
      <c r="O30" s="18">
        <v>1.1737089201877932E-2</v>
      </c>
      <c r="P30" s="2">
        <v>1.65016501650165E-2</v>
      </c>
      <c r="Q30" s="13">
        <v>0</v>
      </c>
      <c r="R30" s="18">
        <v>1.1494252873563218E-2</v>
      </c>
      <c r="S30" s="3">
        <v>7.4626865671641781E-3</v>
      </c>
      <c r="T30" s="13">
        <v>2.564102564102564E-2</v>
      </c>
    </row>
    <row r="31" spans="1:20">
      <c r="A31" s="8">
        <v>47</v>
      </c>
      <c r="B31" s="8"/>
      <c r="C31" s="13">
        <v>1.1936735302894656E-2</v>
      </c>
      <c r="D31" s="2">
        <v>1.3148148148148148E-2</v>
      </c>
      <c r="E31" s="14">
        <v>7.5642965204236016E-3</v>
      </c>
      <c r="F31" s="18">
        <v>1.9243986254295534E-2</v>
      </c>
      <c r="G31" s="2">
        <v>2.1121039805036556E-2</v>
      </c>
      <c r="H31" s="14">
        <v>9.2592592592592587E-3</v>
      </c>
      <c r="I31" s="18">
        <v>1.0549872122762148E-2</v>
      </c>
      <c r="J31" s="2">
        <v>1.0555121188428461E-2</v>
      </c>
      <c r="K31" s="13">
        <v>1.0869565217391304E-2</v>
      </c>
      <c r="L31" s="18">
        <v>1.0262989095574084E-2</v>
      </c>
      <c r="M31" s="2">
        <v>1.2079378774805867E-2</v>
      </c>
      <c r="N31" s="14">
        <v>5.1150895140664966E-3</v>
      </c>
      <c r="O31" s="19">
        <v>7.0422535211267616E-3</v>
      </c>
      <c r="P31" s="3">
        <v>9.9009900990099011E-3</v>
      </c>
      <c r="Q31" s="13">
        <v>0</v>
      </c>
      <c r="R31" s="18">
        <v>0</v>
      </c>
      <c r="S31" s="2">
        <v>0</v>
      </c>
      <c r="T31" s="13">
        <v>0</v>
      </c>
    </row>
    <row r="32" spans="1:20">
      <c r="A32" s="8">
        <v>48</v>
      </c>
      <c r="B32" s="8"/>
      <c r="C32" s="14">
        <v>8.8033422858848111E-3</v>
      </c>
      <c r="D32" s="3">
        <v>9.2592592592592587E-3</v>
      </c>
      <c r="E32" s="14">
        <v>6.8078668683812403E-3</v>
      </c>
      <c r="F32" s="18">
        <v>1.7182130584192441E-2</v>
      </c>
      <c r="G32" s="2">
        <v>1.6246953696181964E-2</v>
      </c>
      <c r="H32" s="13">
        <v>1.8518518518518517E-2</v>
      </c>
      <c r="I32" s="19">
        <v>6.3938618925831201E-3</v>
      </c>
      <c r="J32" s="3">
        <v>6.645817044566067E-3</v>
      </c>
      <c r="K32" s="14">
        <v>5.434782608695652E-3</v>
      </c>
      <c r="L32" s="19">
        <v>7.6972418216805652E-3</v>
      </c>
      <c r="M32" s="3">
        <v>8.6281276962899053E-3</v>
      </c>
      <c r="N32" s="14">
        <v>5.1150895140664966E-3</v>
      </c>
      <c r="O32" s="19">
        <v>7.0422535211267616E-3</v>
      </c>
      <c r="P32" s="3">
        <v>9.9009900990099011E-3</v>
      </c>
      <c r="Q32" s="13">
        <v>0</v>
      </c>
      <c r="R32" s="18">
        <v>0</v>
      </c>
      <c r="S32" s="2">
        <v>0</v>
      </c>
      <c r="T32" s="13">
        <v>0</v>
      </c>
    </row>
    <row r="33" spans="1:20">
      <c r="A33" s="8">
        <v>49</v>
      </c>
      <c r="B33" s="8"/>
      <c r="C33" s="13">
        <v>1.1638316920322292E-2</v>
      </c>
      <c r="D33" s="2">
        <v>1.2962962962962963E-2</v>
      </c>
      <c r="E33" s="14">
        <v>7.5642965204236016E-3</v>
      </c>
      <c r="F33" s="18">
        <v>1.9243986254295534E-2</v>
      </c>
      <c r="G33" s="2">
        <v>1.949634443541836E-2</v>
      </c>
      <c r="H33" s="13">
        <v>1.8518518518518517E-2</v>
      </c>
      <c r="I33" s="18">
        <v>1.0549872122762148E-2</v>
      </c>
      <c r="J33" s="2">
        <v>1.1727912431587178E-2</v>
      </c>
      <c r="K33" s="14">
        <v>5.434782608695652E-3</v>
      </c>
      <c r="L33" s="19">
        <v>7.6972418216805652E-3</v>
      </c>
      <c r="M33" s="3">
        <v>8.6281276962899053E-3</v>
      </c>
      <c r="N33" s="14">
        <v>5.1150895140664966E-3</v>
      </c>
      <c r="O33" s="19">
        <v>9.3896713615023476E-3</v>
      </c>
      <c r="P33" s="3">
        <v>9.9009900990099011E-3</v>
      </c>
      <c r="Q33" s="14">
        <v>8.4033613445378148E-3</v>
      </c>
      <c r="R33" s="19">
        <v>5.7471264367816091E-3</v>
      </c>
      <c r="S33" s="3">
        <v>7.4626865671641781E-3</v>
      </c>
      <c r="T33" s="13">
        <v>0</v>
      </c>
    </row>
    <row r="34" spans="1:20">
      <c r="A34" s="8">
        <v>50</v>
      </c>
      <c r="B34" s="8"/>
      <c r="C34" s="13">
        <v>1.1041480155177559E-2</v>
      </c>
      <c r="D34" s="2">
        <v>1.1111111111111112E-2</v>
      </c>
      <c r="E34" s="13">
        <v>1.059001512859304E-2</v>
      </c>
      <c r="F34" s="18">
        <v>1.5120274914089347E-2</v>
      </c>
      <c r="G34" s="2">
        <v>1.543460601137287E-2</v>
      </c>
      <c r="H34" s="13">
        <v>1.3888888888888888E-2</v>
      </c>
      <c r="I34" s="18">
        <v>1.0230179028132993E-2</v>
      </c>
      <c r="J34" s="2">
        <v>1.0164190774042221E-2</v>
      </c>
      <c r="K34" s="13">
        <v>1.0869565217391304E-2</v>
      </c>
      <c r="L34" s="18">
        <v>1.0262989095574084E-2</v>
      </c>
      <c r="M34" s="2">
        <v>1.0353753235547885E-2</v>
      </c>
      <c r="N34" s="13">
        <v>1.0230179028132993E-2</v>
      </c>
      <c r="O34" s="19">
        <v>7.0422535211267616E-3</v>
      </c>
      <c r="P34" s="3">
        <v>6.6006600660066007E-3</v>
      </c>
      <c r="Q34" s="14">
        <v>8.4033613445378148E-3</v>
      </c>
      <c r="R34" s="19">
        <v>5.7471264367816091E-3</v>
      </c>
      <c r="S34" s="3">
        <v>7.4626865671641781E-3</v>
      </c>
      <c r="T34" s="13">
        <v>0</v>
      </c>
    </row>
    <row r="35" spans="1:20">
      <c r="A35" s="8">
        <v>51</v>
      </c>
      <c r="B35" s="8"/>
      <c r="C35" s="14">
        <v>7.758877946881528E-3</v>
      </c>
      <c r="D35" s="3">
        <v>8.7037037037037031E-3</v>
      </c>
      <c r="E35" s="14">
        <v>3.7821482602118008E-3</v>
      </c>
      <c r="F35" s="19">
        <v>7.5601374570446736E-3</v>
      </c>
      <c r="G35" s="3">
        <v>8.9358245329000819E-3</v>
      </c>
      <c r="H35" s="13">
        <v>0</v>
      </c>
      <c r="I35" s="19">
        <v>6.7135549872122773E-3</v>
      </c>
      <c r="J35" s="3">
        <v>7.4276778733385462E-3</v>
      </c>
      <c r="K35" s="14">
        <v>3.6231884057971015E-3</v>
      </c>
      <c r="L35" s="18">
        <v>1.0904425914047467E-2</v>
      </c>
      <c r="M35" s="2">
        <v>1.2079378774805867E-2</v>
      </c>
      <c r="N35" s="14">
        <v>5.1150895140664966E-3</v>
      </c>
      <c r="O35" s="18">
        <v>1.1737089201877932E-2</v>
      </c>
      <c r="P35" s="3">
        <v>9.9009900990099011E-3</v>
      </c>
      <c r="Q35" s="14">
        <v>8.4033613445378148E-3</v>
      </c>
      <c r="R35" s="18">
        <v>0</v>
      </c>
      <c r="S35" s="2">
        <v>0</v>
      </c>
      <c r="T35" s="13">
        <v>0</v>
      </c>
    </row>
    <row r="36" spans="1:20">
      <c r="A36" s="8">
        <v>52</v>
      </c>
      <c r="B36" s="8"/>
      <c r="C36" s="14">
        <v>7.9080871381677111E-3</v>
      </c>
      <c r="D36" s="3">
        <v>7.5925925925925926E-3</v>
      </c>
      <c r="E36" s="14">
        <v>9.0771558245083209E-3</v>
      </c>
      <c r="F36" s="18">
        <v>1.3745704467353952E-2</v>
      </c>
      <c r="G36" s="2">
        <v>1.1372867587327376E-2</v>
      </c>
      <c r="H36" s="13">
        <v>2.7777777777777776E-2</v>
      </c>
      <c r="I36" s="19">
        <v>7.0332480818414318E-3</v>
      </c>
      <c r="J36" s="3">
        <v>8.2095387021110244E-3</v>
      </c>
      <c r="K36" s="14">
        <v>1.8115942028985507E-3</v>
      </c>
      <c r="L36" s="19">
        <v>3.207184092366902E-3</v>
      </c>
      <c r="M36" s="3">
        <v>2.5884383088869713E-3</v>
      </c>
      <c r="N36" s="14">
        <v>5.1150895140664966E-3</v>
      </c>
      <c r="O36" s="18">
        <v>1.4084507042253523E-2</v>
      </c>
      <c r="P36" s="3">
        <v>6.6006600660066007E-3</v>
      </c>
      <c r="Q36" s="13">
        <v>2.5210084033613446E-2</v>
      </c>
      <c r="R36" s="19">
        <v>5.7471264367816091E-3</v>
      </c>
      <c r="S36" s="3">
        <v>7.4626865671641781E-3</v>
      </c>
      <c r="T36" s="13">
        <v>0</v>
      </c>
    </row>
    <row r="37" spans="1:20">
      <c r="A37" s="8">
        <v>53</v>
      </c>
      <c r="B37" s="8"/>
      <c r="C37" s="14">
        <v>7.9080871381677111E-3</v>
      </c>
      <c r="D37" s="3">
        <v>8.1481481481481474E-3</v>
      </c>
      <c r="E37" s="14">
        <v>6.8078668683812403E-3</v>
      </c>
      <c r="F37" s="18">
        <v>1.3058419243986255E-2</v>
      </c>
      <c r="G37" s="2">
        <v>1.2997562956945572E-2</v>
      </c>
      <c r="H37" s="13">
        <v>1.3888888888888888E-2</v>
      </c>
      <c r="I37" s="19">
        <v>7.6726342710997444E-3</v>
      </c>
      <c r="J37" s="3">
        <v>8.2095387021110244E-3</v>
      </c>
      <c r="K37" s="14">
        <v>5.434782608695652E-3</v>
      </c>
      <c r="L37" s="19">
        <v>6.4143681847338039E-3</v>
      </c>
      <c r="M37" s="3">
        <v>5.1768766177739426E-3</v>
      </c>
      <c r="N37" s="14">
        <v>7.6726342710997444E-3</v>
      </c>
      <c r="O37" s="18">
        <v>0</v>
      </c>
      <c r="P37" s="2">
        <v>0</v>
      </c>
      <c r="Q37" s="13">
        <v>0</v>
      </c>
      <c r="R37" s="19">
        <v>5.7471264367816091E-3</v>
      </c>
      <c r="S37" s="3">
        <v>7.4626865671641781E-3</v>
      </c>
      <c r="T37" s="13">
        <v>0</v>
      </c>
    </row>
    <row r="38" spans="1:20">
      <c r="A38" s="8">
        <v>54</v>
      </c>
      <c r="B38" s="8"/>
      <c r="C38" s="14">
        <v>7.311250373022978E-3</v>
      </c>
      <c r="D38" s="3">
        <v>7.5925925925925926E-3</v>
      </c>
      <c r="E38" s="14">
        <v>6.8078668683812403E-3</v>
      </c>
      <c r="F38" s="18">
        <v>1.1683848797250859E-2</v>
      </c>
      <c r="G38" s="2">
        <v>1.1372867587327376E-2</v>
      </c>
      <c r="H38" s="13">
        <v>1.3888888888888888E-2</v>
      </c>
      <c r="I38" s="19">
        <v>5.434782608695652E-3</v>
      </c>
      <c r="J38" s="3">
        <v>5.8639562157935888E-3</v>
      </c>
      <c r="K38" s="14">
        <v>3.6231884057971015E-3</v>
      </c>
      <c r="L38" s="19">
        <v>7.0558050032071837E-3</v>
      </c>
      <c r="M38" s="3">
        <v>7.7653149266609144E-3</v>
      </c>
      <c r="N38" s="14">
        <v>5.1150895140664966E-3</v>
      </c>
      <c r="O38" s="19">
        <v>9.3896713615023476E-3</v>
      </c>
      <c r="P38" s="3">
        <v>9.9009900990099011E-3</v>
      </c>
      <c r="Q38" s="14">
        <v>8.4033613445378148E-3</v>
      </c>
      <c r="R38" s="18">
        <v>0</v>
      </c>
      <c r="S38" s="2">
        <v>0</v>
      </c>
      <c r="T38" s="13">
        <v>0</v>
      </c>
    </row>
    <row r="39" spans="1:20">
      <c r="A39" s="8">
        <v>55</v>
      </c>
      <c r="B39" s="8"/>
      <c r="C39" s="14">
        <v>5.8191584601611458E-3</v>
      </c>
      <c r="D39" s="3">
        <v>5.9259259259259256E-3</v>
      </c>
      <c r="E39" s="14">
        <v>5.2950075642965201E-3</v>
      </c>
      <c r="F39" s="19">
        <v>9.6219931271477668E-3</v>
      </c>
      <c r="G39" s="3">
        <v>8.1234768480909821E-3</v>
      </c>
      <c r="H39" s="13">
        <v>1.8518518518518517E-2</v>
      </c>
      <c r="I39" s="19">
        <v>5.1150895140664966E-3</v>
      </c>
      <c r="J39" s="3">
        <v>6.2548866301798279E-3</v>
      </c>
      <c r="K39" s="13">
        <v>0</v>
      </c>
      <c r="L39" s="19">
        <v>5.1314945477870418E-3</v>
      </c>
      <c r="M39" s="3">
        <v>4.3140638481449526E-3</v>
      </c>
      <c r="N39" s="14">
        <v>7.6726342710997444E-3</v>
      </c>
      <c r="O39" s="19">
        <v>2.3474178403755869E-3</v>
      </c>
      <c r="P39" s="3">
        <v>3.3003300330033004E-3</v>
      </c>
      <c r="Q39" s="13">
        <v>0</v>
      </c>
      <c r="R39" s="18">
        <v>0</v>
      </c>
      <c r="S39" s="2">
        <v>0</v>
      </c>
      <c r="T39" s="13">
        <v>0</v>
      </c>
    </row>
    <row r="40" spans="1:20">
      <c r="A40" s="8">
        <v>56</v>
      </c>
      <c r="B40" s="8"/>
      <c r="C40" s="14">
        <v>5.5207400775887797E-3</v>
      </c>
      <c r="D40" s="3">
        <v>6.2962962962962964E-3</v>
      </c>
      <c r="E40" s="14">
        <v>2.2692889561270802E-3</v>
      </c>
      <c r="F40" s="19">
        <v>8.9347079037800682E-3</v>
      </c>
      <c r="G40" s="3">
        <v>9.7481722177091799E-3</v>
      </c>
      <c r="H40" s="14">
        <v>4.6296296296296294E-3</v>
      </c>
      <c r="I40" s="19">
        <v>5.1150895140664966E-3</v>
      </c>
      <c r="J40" s="3">
        <v>5.4730258014073496E-3</v>
      </c>
      <c r="K40" s="14">
        <v>1.8115942028985507E-3</v>
      </c>
      <c r="L40" s="19">
        <v>4.4900577293136628E-3</v>
      </c>
      <c r="M40" s="3">
        <v>5.1768766177739426E-3</v>
      </c>
      <c r="N40" s="14">
        <v>2.5575447570332483E-3</v>
      </c>
      <c r="O40" s="19">
        <v>4.6948356807511738E-3</v>
      </c>
      <c r="P40" s="3">
        <v>6.6006600660066007E-3</v>
      </c>
      <c r="Q40" s="13">
        <v>0</v>
      </c>
      <c r="R40" s="18">
        <v>0</v>
      </c>
      <c r="S40" s="2">
        <v>0</v>
      </c>
      <c r="T40" s="13">
        <v>0</v>
      </c>
    </row>
    <row r="41" spans="1:20">
      <c r="A41" s="8">
        <v>57</v>
      </c>
      <c r="B41" s="8"/>
      <c r="C41" s="14">
        <v>6.1175768427335128E-3</v>
      </c>
      <c r="D41" s="3">
        <v>6.4814814814814813E-3</v>
      </c>
      <c r="E41" s="14">
        <v>4.5385779122541605E-3</v>
      </c>
      <c r="F41" s="18">
        <v>1.0996563573883162E-2</v>
      </c>
      <c r="G41" s="2">
        <v>1.2185215272136474E-2</v>
      </c>
      <c r="H41" s="14">
        <v>4.6296296296296294E-3</v>
      </c>
      <c r="I41" s="19">
        <v>6.3938618925831201E-3</v>
      </c>
      <c r="J41" s="3">
        <v>6.2548866301798279E-3</v>
      </c>
      <c r="K41" s="14">
        <v>7.246376811594203E-3</v>
      </c>
      <c r="L41" s="19">
        <v>1.9243104554201413E-3</v>
      </c>
      <c r="M41" s="3">
        <v>1.7256255392579811E-3</v>
      </c>
      <c r="N41" s="14">
        <v>2.5575447570332483E-3</v>
      </c>
      <c r="O41" s="19">
        <v>2.3474178403755869E-3</v>
      </c>
      <c r="P41" s="3">
        <v>3.3003300330033004E-3</v>
      </c>
      <c r="Q41" s="13">
        <v>0</v>
      </c>
      <c r="R41" s="19">
        <v>5.7471264367816091E-3</v>
      </c>
      <c r="S41" s="3">
        <v>7.4626865671641781E-3</v>
      </c>
      <c r="T41" s="13">
        <v>0</v>
      </c>
    </row>
    <row r="42" spans="1:20">
      <c r="A42" s="8">
        <v>58</v>
      </c>
      <c r="B42" s="8"/>
      <c r="C42" s="14">
        <v>3.879438973440764E-3</v>
      </c>
      <c r="D42" s="3">
        <v>4.2592592592592595E-3</v>
      </c>
      <c r="E42" s="14">
        <v>2.2692889561270802E-3</v>
      </c>
      <c r="F42" s="19">
        <v>5.4982817869415812E-3</v>
      </c>
      <c r="G42" s="3">
        <v>5.686433793663688E-3</v>
      </c>
      <c r="H42" s="14">
        <v>4.6296296296296294E-3</v>
      </c>
      <c r="I42" s="19">
        <v>4.475703324808184E-3</v>
      </c>
      <c r="J42" s="3">
        <v>5.0820953870211105E-3</v>
      </c>
      <c r="K42" s="14">
        <v>1.8115942028985507E-3</v>
      </c>
      <c r="L42" s="19">
        <v>2.5657472738935209E-3</v>
      </c>
      <c r="M42" s="3">
        <v>2.5884383088869713E-3</v>
      </c>
      <c r="N42" s="14">
        <v>2.5575447570332483E-3</v>
      </c>
      <c r="O42" s="18">
        <v>0</v>
      </c>
      <c r="P42" s="2">
        <v>0</v>
      </c>
      <c r="Q42" s="13">
        <v>0</v>
      </c>
      <c r="R42" s="18">
        <v>0</v>
      </c>
      <c r="S42" s="2">
        <v>0</v>
      </c>
      <c r="T42" s="13">
        <v>0</v>
      </c>
    </row>
    <row r="43" spans="1:20">
      <c r="A43" s="8">
        <v>59</v>
      </c>
      <c r="B43" s="8"/>
      <c r="C43" s="14">
        <v>4.4762757385854966E-3</v>
      </c>
      <c r="D43" s="3">
        <v>4.6296296296296294E-3</v>
      </c>
      <c r="E43" s="14">
        <v>3.7821482602118008E-3</v>
      </c>
      <c r="F43" s="19">
        <v>7.5601374570446736E-3</v>
      </c>
      <c r="G43" s="3">
        <v>6.498781478472786E-3</v>
      </c>
      <c r="H43" s="13">
        <v>1.3888888888888888E-2</v>
      </c>
      <c r="I43" s="19">
        <v>4.1560102301790285E-3</v>
      </c>
      <c r="J43" s="3">
        <v>4.6911649726348714E-3</v>
      </c>
      <c r="K43" s="14">
        <v>1.8115942028985507E-3</v>
      </c>
      <c r="L43" s="19">
        <v>3.207184092366902E-3</v>
      </c>
      <c r="M43" s="3">
        <v>3.4512510785159622E-3</v>
      </c>
      <c r="N43" s="14">
        <v>2.5575447570332483E-3</v>
      </c>
      <c r="O43" s="18">
        <v>0</v>
      </c>
      <c r="P43" s="2">
        <v>0</v>
      </c>
      <c r="Q43" s="13">
        <v>0</v>
      </c>
      <c r="R43" s="19">
        <v>5.7471264367816091E-3</v>
      </c>
      <c r="S43" s="3">
        <v>7.4626865671641781E-3</v>
      </c>
      <c r="T43" s="13">
        <v>0</v>
      </c>
    </row>
    <row r="44" spans="1:20">
      <c r="A44" s="8">
        <v>60</v>
      </c>
      <c r="B44" s="8"/>
      <c r="C44" s="14">
        <v>3.1333930170098479E-3</v>
      </c>
      <c r="D44" s="3">
        <v>2.9629629629629628E-3</v>
      </c>
      <c r="E44" s="14">
        <v>3.7821482602118008E-3</v>
      </c>
      <c r="F44" s="19">
        <v>4.8109965635738834E-3</v>
      </c>
      <c r="G44" s="3">
        <v>5.686433793663688E-3</v>
      </c>
      <c r="H44" s="13">
        <v>0</v>
      </c>
      <c r="I44" s="19">
        <v>3.8363171355498722E-3</v>
      </c>
      <c r="J44" s="3">
        <v>3.1274433150899139E-3</v>
      </c>
      <c r="K44" s="14">
        <v>7.246376811594203E-3</v>
      </c>
      <c r="L44" s="19">
        <v>6.4143681847338022E-4</v>
      </c>
      <c r="M44" s="3">
        <v>8.6281276962899055E-4</v>
      </c>
      <c r="N44" s="13">
        <v>0</v>
      </c>
      <c r="O44" s="19">
        <v>2.3474178403755869E-3</v>
      </c>
      <c r="P44" s="2">
        <v>0</v>
      </c>
      <c r="Q44" s="14">
        <v>8.4033613445378148E-3</v>
      </c>
      <c r="R44" s="18">
        <v>0</v>
      </c>
      <c r="S44" s="2">
        <v>0</v>
      </c>
      <c r="T44" s="13">
        <v>0</v>
      </c>
    </row>
    <row r="45" spans="1:20">
      <c r="A45" s="8">
        <v>61</v>
      </c>
      <c r="B45" s="8"/>
      <c r="C45" s="14">
        <v>3.1333930170098479E-3</v>
      </c>
      <c r="D45" s="3">
        <v>3.5185185185185185E-3</v>
      </c>
      <c r="E45" s="14">
        <v>2.2692889561270802E-3</v>
      </c>
      <c r="F45" s="19">
        <v>6.1855670103092789E-3</v>
      </c>
      <c r="G45" s="3">
        <v>5.686433793663688E-3</v>
      </c>
      <c r="H45" s="14">
        <v>4.6296296296296294E-3</v>
      </c>
      <c r="I45" s="19">
        <v>3.19693094629156E-3</v>
      </c>
      <c r="J45" s="3">
        <v>3.5183737294761531E-3</v>
      </c>
      <c r="K45" s="14">
        <v>1.8115942028985507E-3</v>
      </c>
      <c r="L45" s="19">
        <v>1.2828736369467604E-3</v>
      </c>
      <c r="M45" s="3">
        <v>8.6281276962899055E-4</v>
      </c>
      <c r="N45" s="14">
        <v>2.5575447570332483E-3</v>
      </c>
      <c r="O45" s="18">
        <v>0</v>
      </c>
      <c r="P45" s="2">
        <v>0</v>
      </c>
      <c r="Q45" s="13">
        <v>0</v>
      </c>
      <c r="R45" s="19">
        <v>5.7471264367816091E-3</v>
      </c>
      <c r="S45" s="3">
        <v>7.4626865671641781E-3</v>
      </c>
      <c r="T45" s="13">
        <v>0</v>
      </c>
    </row>
    <row r="46" spans="1:20">
      <c r="A46" s="8">
        <v>62</v>
      </c>
      <c r="B46" s="8"/>
      <c r="C46" s="14">
        <v>2.2381378692927483E-3</v>
      </c>
      <c r="D46" s="3">
        <v>1.8518518518518519E-3</v>
      </c>
      <c r="E46" s="14">
        <v>3.7821482602118008E-3</v>
      </c>
      <c r="F46" s="19">
        <v>4.1237113402061857E-3</v>
      </c>
      <c r="G46" s="3">
        <v>2.437043054427295E-3</v>
      </c>
      <c r="H46" s="14">
        <v>9.2592592592592587E-3</v>
      </c>
      <c r="I46" s="19">
        <v>2.237851662404092E-3</v>
      </c>
      <c r="J46" s="3">
        <v>1.9546520719311961E-3</v>
      </c>
      <c r="K46" s="14">
        <v>3.6231884057971015E-3</v>
      </c>
      <c r="L46" s="19">
        <v>1.9243104554201413E-3</v>
      </c>
      <c r="M46" s="3">
        <v>1.7256255392579811E-3</v>
      </c>
      <c r="N46" s="14">
        <v>2.5575447570332483E-3</v>
      </c>
      <c r="O46" s="18">
        <v>0</v>
      </c>
      <c r="P46" s="2">
        <v>0</v>
      </c>
      <c r="Q46" s="13">
        <v>0</v>
      </c>
      <c r="R46" s="18">
        <v>0</v>
      </c>
      <c r="S46" s="2">
        <v>0</v>
      </c>
      <c r="T46" s="13">
        <v>0</v>
      </c>
    </row>
    <row r="47" spans="1:20">
      <c r="A47" s="8">
        <v>63</v>
      </c>
      <c r="B47" s="8"/>
      <c r="C47" s="14">
        <v>4.4762757385854966E-3</v>
      </c>
      <c r="D47" s="3">
        <v>4.6296296296296294E-3</v>
      </c>
      <c r="E47" s="14">
        <v>3.7821482602118008E-3</v>
      </c>
      <c r="F47" s="18">
        <v>1.0309278350515462E-2</v>
      </c>
      <c r="G47" s="2">
        <v>1.0560519902518278E-2</v>
      </c>
      <c r="H47" s="14">
        <v>9.2592592592592587E-3</v>
      </c>
      <c r="I47" s="19">
        <v>3.19693094629156E-3</v>
      </c>
      <c r="J47" s="3">
        <v>3.1274433150899139E-3</v>
      </c>
      <c r="K47" s="14">
        <v>3.6231884057971015E-3</v>
      </c>
      <c r="L47" s="19">
        <v>3.207184092366902E-3</v>
      </c>
      <c r="M47" s="3">
        <v>3.4512510785159622E-3</v>
      </c>
      <c r="N47" s="14">
        <v>2.5575447570332483E-3</v>
      </c>
      <c r="O47" s="18">
        <v>0</v>
      </c>
      <c r="P47" s="2">
        <v>0</v>
      </c>
      <c r="Q47" s="13">
        <v>0</v>
      </c>
      <c r="R47" s="18">
        <v>0</v>
      </c>
      <c r="S47" s="2">
        <v>0</v>
      </c>
      <c r="T47" s="13">
        <v>0</v>
      </c>
    </row>
    <row r="48" spans="1:20">
      <c r="A48" s="8">
        <v>64</v>
      </c>
      <c r="B48" s="8"/>
      <c r="C48" s="14">
        <v>2.0889286780065653E-3</v>
      </c>
      <c r="D48" s="3">
        <v>2.4074074074074076E-3</v>
      </c>
      <c r="E48" s="14">
        <v>7.5642965204236008E-4</v>
      </c>
      <c r="F48" s="19">
        <v>5.4982817869415812E-3</v>
      </c>
      <c r="G48" s="3">
        <v>6.498781478472786E-3</v>
      </c>
      <c r="H48" s="13">
        <v>0</v>
      </c>
      <c r="I48" s="19">
        <v>1.59846547314578E-3</v>
      </c>
      <c r="J48" s="3">
        <v>1.563721657544957E-3</v>
      </c>
      <c r="K48" s="14">
        <v>1.8115942028985507E-3</v>
      </c>
      <c r="L48" s="18">
        <v>0</v>
      </c>
      <c r="M48" s="2">
        <v>0</v>
      </c>
      <c r="N48" s="13">
        <v>0</v>
      </c>
      <c r="O48" s="19">
        <v>2.3474178403755869E-3</v>
      </c>
      <c r="P48" s="3">
        <v>3.3003300330033004E-3</v>
      </c>
      <c r="Q48" s="13">
        <v>0</v>
      </c>
      <c r="R48" s="18">
        <v>0</v>
      </c>
      <c r="S48" s="2">
        <v>0</v>
      </c>
      <c r="T48" s="13">
        <v>0</v>
      </c>
    </row>
    <row r="49" spans="1:20">
      <c r="A49" s="8">
        <v>65</v>
      </c>
      <c r="B49" s="8"/>
      <c r="C49" s="14">
        <v>1.6413011041480155E-3</v>
      </c>
      <c r="D49" s="3">
        <v>2.0370370370370369E-3</v>
      </c>
      <c r="E49" s="13">
        <v>0</v>
      </c>
      <c r="F49" s="19">
        <v>2.7491408934707906E-3</v>
      </c>
      <c r="G49" s="3">
        <v>3.249390739236393E-3</v>
      </c>
      <c r="H49" s="13">
        <v>0</v>
      </c>
      <c r="I49" s="19">
        <v>1.59846547314578E-3</v>
      </c>
      <c r="J49" s="3">
        <v>1.9546520719311961E-3</v>
      </c>
      <c r="K49" s="13">
        <v>0</v>
      </c>
      <c r="L49" s="19">
        <v>1.2828736369467604E-3</v>
      </c>
      <c r="M49" s="3">
        <v>1.7256255392579811E-3</v>
      </c>
      <c r="N49" s="13">
        <v>0</v>
      </c>
      <c r="O49" s="18">
        <v>0</v>
      </c>
      <c r="P49" s="2">
        <v>0</v>
      </c>
      <c r="Q49" s="13">
        <v>0</v>
      </c>
      <c r="R49" s="18">
        <v>0</v>
      </c>
      <c r="S49" s="2">
        <v>0</v>
      </c>
      <c r="T49" s="13">
        <v>0</v>
      </c>
    </row>
    <row r="50" spans="1:20">
      <c r="A50" s="8">
        <v>66</v>
      </c>
      <c r="B50" s="8"/>
      <c r="C50" s="14">
        <v>1.6413011041480155E-3</v>
      </c>
      <c r="D50" s="3">
        <v>1.8518518518518519E-3</v>
      </c>
      <c r="E50" s="14">
        <v>7.5642965204236008E-4</v>
      </c>
      <c r="F50" s="19">
        <v>4.1237113402061857E-3</v>
      </c>
      <c r="G50" s="3">
        <v>4.87408610885459E-3</v>
      </c>
      <c r="H50" s="13">
        <v>0</v>
      </c>
      <c r="I50" s="19">
        <v>1.2787723785166241E-3</v>
      </c>
      <c r="J50" s="3">
        <v>1.1727912431587178E-3</v>
      </c>
      <c r="K50" s="14">
        <v>1.8115942028985507E-3</v>
      </c>
      <c r="L50" s="18">
        <v>0</v>
      </c>
      <c r="M50" s="2">
        <v>0</v>
      </c>
      <c r="N50" s="13">
        <v>0</v>
      </c>
      <c r="O50" s="19">
        <v>2.3474178403755869E-3</v>
      </c>
      <c r="P50" s="3">
        <v>3.3003300330033004E-3</v>
      </c>
      <c r="Q50" s="13">
        <v>0</v>
      </c>
      <c r="R50" s="18">
        <v>0</v>
      </c>
      <c r="S50" s="2">
        <v>0</v>
      </c>
      <c r="T50" s="13">
        <v>0</v>
      </c>
    </row>
    <row r="51" spans="1:20">
      <c r="A51" s="8">
        <v>67</v>
      </c>
      <c r="B51" s="8"/>
      <c r="C51" s="14">
        <v>1.7905102954341987E-3</v>
      </c>
      <c r="D51" s="3">
        <v>1.6666666666666668E-3</v>
      </c>
      <c r="E51" s="14">
        <v>2.2692889561270802E-3</v>
      </c>
      <c r="F51" s="19">
        <v>4.1237113402061857E-3</v>
      </c>
      <c r="G51" s="3">
        <v>4.87408610885459E-3</v>
      </c>
      <c r="H51" s="13">
        <v>0</v>
      </c>
      <c r="I51" s="19">
        <v>1.2787723785166241E-3</v>
      </c>
      <c r="J51" s="3">
        <v>7.8186082877247849E-4</v>
      </c>
      <c r="K51" s="14">
        <v>3.6231884057971015E-3</v>
      </c>
      <c r="L51" s="19">
        <v>6.4143681847338022E-4</v>
      </c>
      <c r="M51" s="2">
        <v>0</v>
      </c>
      <c r="N51" s="14">
        <v>2.5575447570332483E-3</v>
      </c>
      <c r="O51" s="19">
        <v>2.3474178403755869E-3</v>
      </c>
      <c r="P51" s="3">
        <v>3.3003300330033004E-3</v>
      </c>
      <c r="Q51" s="13">
        <v>0</v>
      </c>
      <c r="R51" s="18">
        <v>0</v>
      </c>
      <c r="S51" s="2">
        <v>0</v>
      </c>
      <c r="T51" s="13">
        <v>0</v>
      </c>
    </row>
    <row r="52" spans="1:20">
      <c r="A52" s="8">
        <v>68</v>
      </c>
      <c r="B52" s="8"/>
      <c r="C52" s="14">
        <v>2.0889286780065653E-3</v>
      </c>
      <c r="D52" s="3">
        <v>1.6666666666666668E-3</v>
      </c>
      <c r="E52" s="14">
        <v>3.7821482602118008E-3</v>
      </c>
      <c r="F52" s="19">
        <v>4.1237113402061857E-3</v>
      </c>
      <c r="G52" s="3">
        <v>3.249390739236393E-3</v>
      </c>
      <c r="H52" s="14">
        <v>9.2592592592592587E-3</v>
      </c>
      <c r="I52" s="19">
        <v>1.59846547314578E-3</v>
      </c>
      <c r="J52" s="3">
        <v>1.1727912431587178E-3</v>
      </c>
      <c r="K52" s="14">
        <v>3.6231884057971015E-3</v>
      </c>
      <c r="L52" s="19">
        <v>1.9243104554201413E-3</v>
      </c>
      <c r="M52" s="3">
        <v>1.7256255392579811E-3</v>
      </c>
      <c r="N52" s="14">
        <v>2.5575447570332483E-3</v>
      </c>
      <c r="O52" s="18">
        <v>0</v>
      </c>
      <c r="P52" s="2">
        <v>0</v>
      </c>
      <c r="Q52" s="13">
        <v>0</v>
      </c>
      <c r="R52" s="18">
        <v>0</v>
      </c>
      <c r="S52" s="2">
        <v>0</v>
      </c>
      <c r="T52" s="13">
        <v>0</v>
      </c>
    </row>
    <row r="53" spans="1:20">
      <c r="A53" s="8">
        <v>69</v>
      </c>
      <c r="B53" s="8"/>
      <c r="C53" s="14">
        <v>1.1936735302894659E-3</v>
      </c>
      <c r="D53" s="3">
        <v>1.1111111111111111E-3</v>
      </c>
      <c r="E53" s="14">
        <v>1.5128593040847202E-3</v>
      </c>
      <c r="F53" s="19">
        <v>4.1237113402061857E-3</v>
      </c>
      <c r="G53" s="3">
        <v>4.0617384240454911E-3</v>
      </c>
      <c r="H53" s="14">
        <v>4.6296296296296294E-3</v>
      </c>
      <c r="I53" s="19">
        <v>3.1969309462915604E-4</v>
      </c>
      <c r="J53" s="2">
        <v>0</v>
      </c>
      <c r="K53" s="14">
        <v>1.8115942028985507E-3</v>
      </c>
      <c r="L53" s="19">
        <v>6.4143681847338022E-4</v>
      </c>
      <c r="M53" s="3">
        <v>8.6281276962899055E-4</v>
      </c>
      <c r="N53" s="13">
        <v>0</v>
      </c>
      <c r="O53" s="18">
        <v>0</v>
      </c>
      <c r="P53" s="2">
        <v>0</v>
      </c>
      <c r="Q53" s="13">
        <v>0</v>
      </c>
      <c r="R53" s="18">
        <v>0</v>
      </c>
      <c r="S53" s="2">
        <v>0</v>
      </c>
      <c r="T53" s="13">
        <v>0</v>
      </c>
    </row>
    <row r="54" spans="1:20">
      <c r="A54" s="8">
        <v>70</v>
      </c>
      <c r="B54" s="8"/>
      <c r="C54" s="14">
        <v>1.3428827215756492E-3</v>
      </c>
      <c r="D54" s="3">
        <v>1.4814814814814814E-3</v>
      </c>
      <c r="E54" s="14">
        <v>7.5642965204236008E-4</v>
      </c>
      <c r="F54" s="19">
        <v>2.0618556701030928E-3</v>
      </c>
      <c r="G54" s="3">
        <v>2.437043054427295E-3</v>
      </c>
      <c r="H54" s="13">
        <v>0</v>
      </c>
      <c r="I54" s="19">
        <v>6.3938618925831207E-4</v>
      </c>
      <c r="J54" s="3">
        <v>7.8186082877247849E-4</v>
      </c>
      <c r="K54" s="13">
        <v>0</v>
      </c>
      <c r="L54" s="19">
        <v>1.9243104554201413E-3</v>
      </c>
      <c r="M54" s="3">
        <v>2.5884383088869713E-3</v>
      </c>
      <c r="N54" s="13">
        <v>0</v>
      </c>
      <c r="O54" s="19">
        <v>2.3474178403755869E-3</v>
      </c>
      <c r="P54" s="2">
        <v>0</v>
      </c>
      <c r="Q54" s="14">
        <v>8.4033613445378148E-3</v>
      </c>
      <c r="R54" s="18">
        <v>0</v>
      </c>
      <c r="S54" s="2">
        <v>0</v>
      </c>
      <c r="T54" s="13">
        <v>0</v>
      </c>
    </row>
    <row r="55" spans="1:20">
      <c r="A55" s="8">
        <v>71</v>
      </c>
      <c r="B55" s="8"/>
      <c r="C55" s="14">
        <v>1.492091912861832E-3</v>
      </c>
      <c r="D55" s="3">
        <v>1.6666666666666668E-3</v>
      </c>
      <c r="E55" s="14">
        <v>7.5642965204236008E-4</v>
      </c>
      <c r="F55" s="19">
        <v>5.4982817869415812E-3</v>
      </c>
      <c r="G55" s="3">
        <v>5.686433793663688E-3</v>
      </c>
      <c r="H55" s="14">
        <v>4.6296296296296294E-3</v>
      </c>
      <c r="I55" s="19">
        <v>6.3938618925831207E-4</v>
      </c>
      <c r="J55" s="3">
        <v>7.8186082877247849E-4</v>
      </c>
      <c r="K55" s="13">
        <v>0</v>
      </c>
      <c r="L55" s="18">
        <v>0</v>
      </c>
      <c r="M55" s="2">
        <v>0</v>
      </c>
      <c r="N55" s="13">
        <v>0</v>
      </c>
      <c r="O55" s="18">
        <v>0</v>
      </c>
      <c r="P55" s="2">
        <v>0</v>
      </c>
      <c r="Q55" s="13">
        <v>0</v>
      </c>
      <c r="R55" s="18">
        <v>0</v>
      </c>
      <c r="S55" s="2">
        <v>0</v>
      </c>
      <c r="T55" s="13">
        <v>0</v>
      </c>
    </row>
    <row r="56" spans="1:20">
      <c r="A56" s="8">
        <v>72</v>
      </c>
      <c r="B56" s="8"/>
      <c r="C56" s="14">
        <v>5.9683676514473295E-4</v>
      </c>
      <c r="D56" s="3">
        <v>7.407407407407407E-4</v>
      </c>
      <c r="E56" s="13">
        <v>0</v>
      </c>
      <c r="F56" s="19">
        <v>2.0618556701030928E-3</v>
      </c>
      <c r="G56" s="3">
        <v>2.437043054427295E-3</v>
      </c>
      <c r="H56" s="13">
        <v>0</v>
      </c>
      <c r="I56" s="18">
        <v>0</v>
      </c>
      <c r="J56" s="2">
        <v>0</v>
      </c>
      <c r="K56" s="13">
        <v>0</v>
      </c>
      <c r="L56" s="19">
        <v>6.4143681847338022E-4</v>
      </c>
      <c r="M56" s="3">
        <v>8.6281276962899055E-4</v>
      </c>
      <c r="N56" s="13">
        <v>0</v>
      </c>
      <c r="O56" s="18">
        <v>0</v>
      </c>
      <c r="P56" s="2">
        <v>0</v>
      </c>
      <c r="Q56" s="13">
        <v>0</v>
      </c>
      <c r="R56" s="18">
        <v>0</v>
      </c>
      <c r="S56" s="2">
        <v>0</v>
      </c>
      <c r="T56" s="13">
        <v>0</v>
      </c>
    </row>
    <row r="57" spans="1:20">
      <c r="A57" s="8">
        <v>73</v>
      </c>
      <c r="B57" s="8"/>
      <c r="C57" s="14">
        <v>1.4920919128618324E-4</v>
      </c>
      <c r="D57" s="3">
        <v>1.8518518518518518E-4</v>
      </c>
      <c r="E57" s="13">
        <v>0</v>
      </c>
      <c r="F57" s="18">
        <v>0</v>
      </c>
      <c r="G57" s="2">
        <v>0</v>
      </c>
      <c r="H57" s="13">
        <v>0</v>
      </c>
      <c r="I57" s="18">
        <v>0</v>
      </c>
      <c r="J57" s="2">
        <v>0</v>
      </c>
      <c r="K57" s="13">
        <v>0</v>
      </c>
      <c r="L57" s="19">
        <v>6.4143681847338022E-4</v>
      </c>
      <c r="M57" s="3">
        <v>8.6281276962899055E-4</v>
      </c>
      <c r="N57" s="13">
        <v>0</v>
      </c>
      <c r="O57" s="18">
        <v>0</v>
      </c>
      <c r="P57" s="2">
        <v>0</v>
      </c>
      <c r="Q57" s="13">
        <v>0</v>
      </c>
      <c r="R57" s="18">
        <v>0</v>
      </c>
      <c r="S57" s="2">
        <v>0</v>
      </c>
      <c r="T57" s="13">
        <v>0</v>
      </c>
    </row>
    <row r="58" spans="1:20">
      <c r="A58" s="8">
        <v>74</v>
      </c>
      <c r="B58" s="8"/>
      <c r="C58" s="14">
        <v>7.46045956430916E-4</v>
      </c>
      <c r="D58" s="3">
        <v>5.5555555555555556E-4</v>
      </c>
      <c r="E58" s="14">
        <v>1.5128593040847202E-3</v>
      </c>
      <c r="F58" s="19">
        <v>2.0618556701030928E-3</v>
      </c>
      <c r="G58" s="3">
        <v>1.6246953696181965E-3</v>
      </c>
      <c r="H58" s="14">
        <v>4.6296296296296294E-3</v>
      </c>
      <c r="I58" s="19">
        <v>3.1969309462915604E-4</v>
      </c>
      <c r="J58" s="3">
        <v>3.9093041438623924E-4</v>
      </c>
      <c r="K58" s="13">
        <v>0</v>
      </c>
      <c r="L58" s="19">
        <v>6.4143681847338022E-4</v>
      </c>
      <c r="M58" s="2">
        <v>0</v>
      </c>
      <c r="N58" s="14">
        <v>2.5575447570332483E-3</v>
      </c>
      <c r="O58" s="18">
        <v>0</v>
      </c>
      <c r="P58" s="2">
        <v>0</v>
      </c>
      <c r="Q58" s="13">
        <v>0</v>
      </c>
      <c r="R58" s="18">
        <v>0</v>
      </c>
      <c r="S58" s="2">
        <v>0</v>
      </c>
      <c r="T58" s="13">
        <v>0</v>
      </c>
    </row>
    <row r="59" spans="1:20">
      <c r="A59" s="8">
        <v>75</v>
      </c>
      <c r="B59" s="8"/>
      <c r="C59" s="14">
        <v>7.46045956430916E-4</v>
      </c>
      <c r="D59" s="3">
        <v>5.5555555555555556E-4</v>
      </c>
      <c r="E59" s="14">
        <v>1.5128593040847202E-3</v>
      </c>
      <c r="F59" s="19">
        <v>6.8728522336769765E-4</v>
      </c>
      <c r="G59" s="3">
        <v>8.1234768480909826E-4</v>
      </c>
      <c r="H59" s="13">
        <v>0</v>
      </c>
      <c r="I59" s="19">
        <v>9.5907928388746806E-4</v>
      </c>
      <c r="J59" s="3">
        <v>7.8186082877247849E-4</v>
      </c>
      <c r="K59" s="14">
        <v>1.8115942028985507E-3</v>
      </c>
      <c r="L59" s="18">
        <v>0</v>
      </c>
      <c r="M59" s="2">
        <v>0</v>
      </c>
      <c r="N59" s="13">
        <v>0</v>
      </c>
      <c r="O59" s="19">
        <v>2.3474178403755869E-3</v>
      </c>
      <c r="P59" s="2">
        <v>0</v>
      </c>
      <c r="Q59" s="14">
        <v>8.4033613445378148E-3</v>
      </c>
      <c r="R59" s="18">
        <v>0</v>
      </c>
      <c r="S59" s="2">
        <v>0</v>
      </c>
      <c r="T59" s="13">
        <v>0</v>
      </c>
    </row>
    <row r="60" spans="1:20">
      <c r="A60" s="8">
        <v>76</v>
      </c>
      <c r="B60" s="8"/>
      <c r="C60" s="14">
        <v>5.9683676514473295E-4</v>
      </c>
      <c r="D60" s="3">
        <v>5.5555555555555556E-4</v>
      </c>
      <c r="E60" s="14">
        <v>7.5642965204236008E-4</v>
      </c>
      <c r="F60" s="19">
        <v>2.0618556701030928E-3</v>
      </c>
      <c r="G60" s="3">
        <v>1.6246953696181965E-3</v>
      </c>
      <c r="H60" s="14">
        <v>4.6296296296296294E-3</v>
      </c>
      <c r="I60" s="19">
        <v>3.1969309462915604E-4</v>
      </c>
      <c r="J60" s="3">
        <v>3.9093041438623924E-4</v>
      </c>
      <c r="K60" s="13">
        <v>0</v>
      </c>
      <c r="L60" s="18">
        <v>0</v>
      </c>
      <c r="M60" s="2">
        <v>0</v>
      </c>
      <c r="N60" s="13">
        <v>0</v>
      </c>
      <c r="O60" s="18">
        <v>0</v>
      </c>
      <c r="P60" s="2">
        <v>0</v>
      </c>
      <c r="Q60" s="13">
        <v>0</v>
      </c>
      <c r="R60" s="18">
        <v>0</v>
      </c>
      <c r="S60" s="2">
        <v>0</v>
      </c>
      <c r="T60" s="13">
        <v>0</v>
      </c>
    </row>
    <row r="61" spans="1:20">
      <c r="A61" s="8">
        <v>77</v>
      </c>
      <c r="B61" s="8"/>
      <c r="C61" s="14">
        <v>5.9683676514473295E-4</v>
      </c>
      <c r="D61" s="3">
        <v>5.5555555555555556E-4</v>
      </c>
      <c r="E61" s="14">
        <v>7.5642965204236008E-4</v>
      </c>
      <c r="F61" s="19">
        <v>2.0618556701030928E-3</v>
      </c>
      <c r="G61" s="3">
        <v>1.6246953696181965E-3</v>
      </c>
      <c r="H61" s="14">
        <v>4.6296296296296294E-3</v>
      </c>
      <c r="I61" s="18">
        <v>0</v>
      </c>
      <c r="J61" s="2">
        <v>0</v>
      </c>
      <c r="K61" s="13">
        <v>0</v>
      </c>
      <c r="L61" s="19">
        <v>6.4143681847338022E-4</v>
      </c>
      <c r="M61" s="3">
        <v>8.6281276962899055E-4</v>
      </c>
      <c r="N61" s="13">
        <v>0</v>
      </c>
      <c r="O61" s="18">
        <v>0</v>
      </c>
      <c r="P61" s="2">
        <v>0</v>
      </c>
      <c r="Q61" s="13">
        <v>0</v>
      </c>
      <c r="R61" s="18">
        <v>0</v>
      </c>
      <c r="S61" s="2">
        <v>0</v>
      </c>
      <c r="T61" s="13">
        <v>0</v>
      </c>
    </row>
    <row r="62" spans="1:20">
      <c r="A62" s="8">
        <v>78</v>
      </c>
      <c r="B62" s="8"/>
      <c r="C62" s="14">
        <v>7.46045956430916E-4</v>
      </c>
      <c r="D62" s="3">
        <v>7.407407407407407E-4</v>
      </c>
      <c r="E62" s="14">
        <v>7.5642965204236008E-4</v>
      </c>
      <c r="F62" s="19">
        <v>2.0618556701030928E-3</v>
      </c>
      <c r="G62" s="3">
        <v>2.437043054427295E-3</v>
      </c>
      <c r="H62" s="13">
        <v>0</v>
      </c>
      <c r="I62" s="19">
        <v>3.1969309462915604E-4</v>
      </c>
      <c r="J62" s="3">
        <v>3.9093041438623924E-4</v>
      </c>
      <c r="K62" s="13">
        <v>0</v>
      </c>
      <c r="L62" s="19">
        <v>6.4143681847338022E-4</v>
      </c>
      <c r="M62" s="2">
        <v>0</v>
      </c>
      <c r="N62" s="14">
        <v>2.5575447570332483E-3</v>
      </c>
      <c r="O62" s="18">
        <v>0</v>
      </c>
      <c r="P62" s="2">
        <v>0</v>
      </c>
      <c r="Q62" s="13">
        <v>0</v>
      </c>
      <c r="R62" s="18">
        <v>0</v>
      </c>
      <c r="S62" s="2">
        <v>0</v>
      </c>
      <c r="T62" s="13">
        <v>0</v>
      </c>
    </row>
    <row r="63" spans="1:20">
      <c r="A63" s="8">
        <v>79</v>
      </c>
      <c r="B63" s="8"/>
      <c r="C63" s="14">
        <v>1.4920919128618324E-4</v>
      </c>
      <c r="D63" s="3">
        <v>1.8518518518518518E-4</v>
      </c>
      <c r="E63" s="13">
        <v>0</v>
      </c>
      <c r="F63" s="18">
        <v>0</v>
      </c>
      <c r="G63" s="2">
        <v>0</v>
      </c>
      <c r="H63" s="13">
        <v>0</v>
      </c>
      <c r="I63" s="18">
        <v>0</v>
      </c>
      <c r="J63" s="2">
        <v>0</v>
      </c>
      <c r="K63" s="13">
        <v>0</v>
      </c>
      <c r="L63" s="19">
        <v>6.4143681847338022E-4</v>
      </c>
      <c r="M63" s="3">
        <v>8.6281276962899055E-4</v>
      </c>
      <c r="N63" s="13">
        <v>0</v>
      </c>
      <c r="O63" s="18">
        <v>0</v>
      </c>
      <c r="P63" s="2">
        <v>0</v>
      </c>
      <c r="Q63" s="13">
        <v>0</v>
      </c>
      <c r="R63" s="18">
        <v>0</v>
      </c>
      <c r="S63" s="2">
        <v>0</v>
      </c>
      <c r="T63" s="13">
        <v>0</v>
      </c>
    </row>
    <row r="64" spans="1:20">
      <c r="A64" s="8">
        <v>80</v>
      </c>
      <c r="B64" s="8"/>
      <c r="C64" s="14">
        <v>7.46045956430916E-4</v>
      </c>
      <c r="D64" s="3">
        <v>3.7037037037037035E-4</v>
      </c>
      <c r="E64" s="14">
        <v>2.2692889561270802E-3</v>
      </c>
      <c r="F64" s="19">
        <v>6.8728522336769765E-4</v>
      </c>
      <c r="G64" s="3">
        <v>8.1234768480909826E-4</v>
      </c>
      <c r="H64" s="13">
        <v>0</v>
      </c>
      <c r="I64" s="19">
        <v>3.1969309462915604E-4</v>
      </c>
      <c r="J64" s="2">
        <v>0</v>
      </c>
      <c r="K64" s="14">
        <v>1.8115942028985507E-3</v>
      </c>
      <c r="L64" s="19">
        <v>1.9243104554201413E-3</v>
      </c>
      <c r="M64" s="3">
        <v>8.6281276962899055E-4</v>
      </c>
      <c r="N64" s="14">
        <v>5.1150895140664966E-3</v>
      </c>
      <c r="O64" s="18">
        <v>0</v>
      </c>
      <c r="P64" s="2">
        <v>0</v>
      </c>
      <c r="Q64" s="13">
        <v>0</v>
      </c>
      <c r="R64" s="18">
        <v>0</v>
      </c>
      <c r="S64" s="2">
        <v>0</v>
      </c>
      <c r="T64" s="13">
        <v>0</v>
      </c>
    </row>
    <row r="65" spans="1:20">
      <c r="A65" s="26" t="s">
        <v>9</v>
      </c>
      <c r="B65" s="26"/>
      <c r="C65" s="28">
        <v>34.306774097284389</v>
      </c>
      <c r="D65" s="27">
        <v>34.735370370370369</v>
      </c>
      <c r="E65" s="28">
        <v>32.579425113464445</v>
      </c>
      <c r="F65" s="29">
        <v>38.205498281786944</v>
      </c>
      <c r="G65" s="27">
        <v>38.320877335499596</v>
      </c>
      <c r="H65" s="28">
        <v>37.342592592592595</v>
      </c>
      <c r="I65" s="29">
        <v>34.040281329923275</v>
      </c>
      <c r="J65" s="27">
        <v>34.462079749804538</v>
      </c>
      <c r="K65" s="28">
        <v>32.139492753623188</v>
      </c>
      <c r="L65" s="29">
        <v>32.48813341885824</v>
      </c>
      <c r="M65" s="27">
        <v>32.867126833477137</v>
      </c>
      <c r="N65" s="28">
        <v>31.245524296675192</v>
      </c>
      <c r="O65" s="29">
        <v>31.443661971830984</v>
      </c>
      <c r="P65" s="27">
        <v>31.67986798679868</v>
      </c>
      <c r="Q65" s="28">
        <v>30.420168067226889</v>
      </c>
      <c r="R65" s="29">
        <v>30.494252873563219</v>
      </c>
      <c r="S65" s="27">
        <v>29.850746268656717</v>
      </c>
      <c r="T65" s="28">
        <v>32.333333333333336</v>
      </c>
    </row>
    <row r="66" spans="1:20">
      <c r="A66" s="1" t="s">
        <v>10</v>
      </c>
      <c r="B66" s="1"/>
      <c r="C66" s="15">
        <v>10.741827060519872</v>
      </c>
      <c r="D66" s="4">
        <v>10.624131480223134</v>
      </c>
      <c r="E66" s="15">
        <v>11.05920206491893</v>
      </c>
      <c r="F66" s="20">
        <v>12.242437409972807</v>
      </c>
      <c r="G66" s="4">
        <v>12.182362749339132</v>
      </c>
      <c r="H66" s="15">
        <v>12.528413873169788</v>
      </c>
      <c r="I66" s="20">
        <v>10.041502055375949</v>
      </c>
      <c r="J66" s="4">
        <v>9.8822916275616404</v>
      </c>
      <c r="K66" s="15">
        <v>10.56139762945344</v>
      </c>
      <c r="L66" s="20">
        <v>10.112002123718895</v>
      </c>
      <c r="M66" s="4">
        <v>9.8968574386483237</v>
      </c>
      <c r="N66" s="15">
        <v>10.637190402559579</v>
      </c>
      <c r="O66" s="20">
        <v>9.648303464074905</v>
      </c>
      <c r="P66" s="4">
        <v>9.2657503626980606</v>
      </c>
      <c r="Q66" s="15">
        <v>10.289451401362731</v>
      </c>
      <c r="R66" s="20">
        <v>8.6410414208832158</v>
      </c>
      <c r="S66" s="4">
        <v>8.6341753747130809</v>
      </c>
      <c r="T66" s="15">
        <v>8.279121912927895</v>
      </c>
    </row>
    <row r="67" spans="1:20">
      <c r="A67" s="30" t="s">
        <v>11</v>
      </c>
      <c r="B67" s="30"/>
      <c r="C67" s="32">
        <v>6702</v>
      </c>
      <c r="D67" s="31">
        <v>5400</v>
      </c>
      <c r="E67" s="32">
        <v>1322</v>
      </c>
      <c r="F67" s="33">
        <v>1455</v>
      </c>
      <c r="G67" s="31">
        <v>1231</v>
      </c>
      <c r="H67" s="32">
        <v>216</v>
      </c>
      <c r="I67" s="33">
        <v>3128</v>
      </c>
      <c r="J67" s="31">
        <v>2558</v>
      </c>
      <c r="K67" s="32">
        <v>552</v>
      </c>
      <c r="L67" s="33">
        <v>1559</v>
      </c>
      <c r="M67" s="31">
        <v>1159</v>
      </c>
      <c r="N67" s="32">
        <v>391</v>
      </c>
      <c r="O67" s="33">
        <v>426</v>
      </c>
      <c r="P67" s="31">
        <v>303</v>
      </c>
      <c r="Q67" s="32">
        <v>119</v>
      </c>
      <c r="R67" s="33">
        <v>174</v>
      </c>
      <c r="S67" s="31">
        <v>134</v>
      </c>
      <c r="T67" s="32">
        <v>39</v>
      </c>
    </row>
    <row r="68" spans="1:20">
      <c r="A68" s="8">
        <v>20</v>
      </c>
      <c r="B68" s="43" t="s">
        <v>18</v>
      </c>
      <c r="C68" s="35">
        <f>C4</f>
        <v>2.0441659206207097E-2</v>
      </c>
      <c r="D68" s="25">
        <f t="shared" ref="D68:T68" si="0">D4</f>
        <v>1.5185185185185185E-2</v>
      </c>
      <c r="E68" s="39">
        <f t="shared" si="0"/>
        <v>4.2360060514372161E-2</v>
      </c>
      <c r="F68" s="40">
        <f t="shared" si="0"/>
        <v>1.3058419243986255E-2</v>
      </c>
      <c r="G68" s="41">
        <f t="shared" si="0"/>
        <v>1.462225832656377E-2</v>
      </c>
      <c r="H68" s="35">
        <f t="shared" si="0"/>
        <v>4.6296296296296294E-3</v>
      </c>
      <c r="I68" s="40">
        <f t="shared" si="0"/>
        <v>1.7902813299232736E-2</v>
      </c>
      <c r="J68" s="41">
        <f t="shared" si="0"/>
        <v>1.0946051602814699E-2</v>
      </c>
      <c r="K68" s="35">
        <f t="shared" si="0"/>
        <v>4.8913043478260872E-2</v>
      </c>
      <c r="L68" s="40">
        <f t="shared" si="0"/>
        <v>2.8864656831302116E-2</v>
      </c>
      <c r="M68" s="41">
        <f t="shared" si="0"/>
        <v>1.8981880931837791E-2</v>
      </c>
      <c r="N68" s="35">
        <f t="shared" si="0"/>
        <v>5.8823529411764698E-2</v>
      </c>
      <c r="O68" s="40">
        <f t="shared" si="0"/>
        <v>2.8169014084507046E-2</v>
      </c>
      <c r="P68" s="41">
        <f t="shared" si="0"/>
        <v>2.9702970297029702E-2</v>
      </c>
      <c r="Q68" s="35">
        <f t="shared" si="0"/>
        <v>2.5210084033613446E-2</v>
      </c>
      <c r="R68" s="40">
        <f t="shared" si="0"/>
        <v>3.4482758620689655E-2</v>
      </c>
      <c r="S68" s="41">
        <f t="shared" si="0"/>
        <v>3.7313432835820892E-2</v>
      </c>
      <c r="T68" s="35">
        <f t="shared" si="0"/>
        <v>2.564102564102564E-2</v>
      </c>
    </row>
    <row r="69" spans="1:20">
      <c r="A69" s="8">
        <v>21</v>
      </c>
      <c r="B69" s="44"/>
      <c r="C69" s="35">
        <f>C68+C5</f>
        <v>4.7448522829006259E-2</v>
      </c>
      <c r="D69" s="25">
        <f t="shared" ref="D69:T83" si="1">D68+D5</f>
        <v>3.7962962962962962E-2</v>
      </c>
      <c r="E69" s="35">
        <f t="shared" si="1"/>
        <v>8.6989409984871396E-2</v>
      </c>
      <c r="F69" s="40">
        <f t="shared" si="1"/>
        <v>3.230240549828179E-2</v>
      </c>
      <c r="G69" s="41">
        <f t="shared" si="1"/>
        <v>3.2493907392363935E-2</v>
      </c>
      <c r="H69" s="35">
        <f t="shared" si="1"/>
        <v>3.2407407407407406E-2</v>
      </c>
      <c r="I69" s="40">
        <f t="shared" si="1"/>
        <v>4.2199488491048591E-2</v>
      </c>
      <c r="J69" s="41">
        <f t="shared" si="1"/>
        <v>3.2447224394057859E-2</v>
      </c>
      <c r="K69" s="35">
        <f t="shared" si="1"/>
        <v>8.6956521739130432E-2</v>
      </c>
      <c r="L69" s="40">
        <f t="shared" si="1"/>
        <v>6.2219371391917896E-2</v>
      </c>
      <c r="M69" s="41">
        <f t="shared" si="1"/>
        <v>4.4866264020707508E-2</v>
      </c>
      <c r="N69" s="35">
        <f t="shared" si="1"/>
        <v>0.11508951406649615</v>
      </c>
      <c r="O69" s="40">
        <f t="shared" si="1"/>
        <v>6.807511737089203E-2</v>
      </c>
      <c r="P69" s="41">
        <f t="shared" si="1"/>
        <v>5.9405940594059403E-2</v>
      </c>
      <c r="Q69" s="35">
        <f t="shared" si="1"/>
        <v>9.2436974789915971E-2</v>
      </c>
      <c r="R69" s="40">
        <f t="shared" si="1"/>
        <v>8.0459770114942528E-2</v>
      </c>
      <c r="S69" s="41">
        <f t="shared" si="1"/>
        <v>8.2089552238805957E-2</v>
      </c>
      <c r="T69" s="35">
        <f t="shared" si="1"/>
        <v>7.6923076923076927E-2</v>
      </c>
    </row>
    <row r="70" spans="1:20">
      <c r="A70" s="8">
        <v>22</v>
      </c>
      <c r="B70" s="44"/>
      <c r="C70" s="35">
        <f t="shared" ref="C70:C128" si="2">C69+C6</f>
        <v>8.4303193076693511E-2</v>
      </c>
      <c r="D70" s="25">
        <f t="shared" si="1"/>
        <v>7.1481481481481479E-2</v>
      </c>
      <c r="E70" s="35">
        <f t="shared" si="1"/>
        <v>0.13691376701966718</v>
      </c>
      <c r="F70" s="40">
        <f t="shared" si="1"/>
        <v>5.4982817869415807E-2</v>
      </c>
      <c r="G70" s="41">
        <f t="shared" si="1"/>
        <v>5.3614947197400495E-2</v>
      </c>
      <c r="H70" s="35">
        <f t="shared" si="1"/>
        <v>6.4814814814814811E-2</v>
      </c>
      <c r="I70" s="40">
        <f t="shared" si="1"/>
        <v>7.4488491048593342E-2</v>
      </c>
      <c r="J70" s="41">
        <f t="shared" si="1"/>
        <v>6.1376075058639568E-2</v>
      </c>
      <c r="K70" s="35">
        <f t="shared" si="1"/>
        <v>0.13405797101449277</v>
      </c>
      <c r="L70" s="40">
        <f t="shared" si="1"/>
        <v>0.10711994868505452</v>
      </c>
      <c r="M70" s="41">
        <f t="shared" si="1"/>
        <v>8.7144089732528046E-2</v>
      </c>
      <c r="N70" s="35">
        <f t="shared" si="1"/>
        <v>0.16879795396419436</v>
      </c>
      <c r="O70" s="40">
        <f t="shared" si="1"/>
        <v>0.13849765258215962</v>
      </c>
      <c r="P70" s="41">
        <f t="shared" si="1"/>
        <v>0.1254125412541254</v>
      </c>
      <c r="Q70" s="35">
        <f t="shared" si="1"/>
        <v>0.17647058823529413</v>
      </c>
      <c r="R70" s="40">
        <f t="shared" si="1"/>
        <v>0.16091954022988506</v>
      </c>
      <c r="S70" s="41">
        <f t="shared" si="1"/>
        <v>0.17164179104477612</v>
      </c>
      <c r="T70" s="35">
        <f t="shared" si="1"/>
        <v>0.12820512820512819</v>
      </c>
    </row>
    <row r="71" spans="1:20">
      <c r="A71" s="8">
        <v>23</v>
      </c>
      <c r="B71" s="44"/>
      <c r="C71" s="35">
        <f t="shared" si="2"/>
        <v>0.12906595046254848</v>
      </c>
      <c r="D71" s="25">
        <f t="shared" si="1"/>
        <v>0.11074074074074074</v>
      </c>
      <c r="E71" s="35">
        <f t="shared" si="1"/>
        <v>0.20347957639939485</v>
      </c>
      <c r="F71" s="40">
        <f t="shared" si="1"/>
        <v>8.3161512027491405E-2</v>
      </c>
      <c r="G71" s="41">
        <f t="shared" si="1"/>
        <v>7.4735987002437054E-2</v>
      </c>
      <c r="H71" s="35">
        <f t="shared" si="1"/>
        <v>0.13425925925925924</v>
      </c>
      <c r="I71" s="40">
        <f t="shared" si="1"/>
        <v>0.11572890025575447</v>
      </c>
      <c r="J71" s="41">
        <f t="shared" si="1"/>
        <v>9.6559812353401109E-2</v>
      </c>
      <c r="K71" s="35">
        <f t="shared" si="1"/>
        <v>0.20289855072463769</v>
      </c>
      <c r="L71" s="40">
        <f t="shared" si="1"/>
        <v>0.16933932007697242</v>
      </c>
      <c r="M71" s="41">
        <f t="shared" si="1"/>
        <v>0.14840379637618636</v>
      </c>
      <c r="N71" s="35">
        <f t="shared" si="1"/>
        <v>0.23529411764705882</v>
      </c>
      <c r="O71" s="40">
        <f t="shared" si="1"/>
        <v>0.19483568075117372</v>
      </c>
      <c r="P71" s="41">
        <f t="shared" si="1"/>
        <v>0.18481848184818481</v>
      </c>
      <c r="Q71" s="35">
        <f t="shared" si="1"/>
        <v>0.22689075630252103</v>
      </c>
      <c r="R71" s="40">
        <f t="shared" si="1"/>
        <v>0.21839080459770116</v>
      </c>
      <c r="S71" s="41">
        <f t="shared" si="1"/>
        <v>0.22388059701492535</v>
      </c>
      <c r="T71" s="35">
        <f t="shared" si="1"/>
        <v>0.20512820512820512</v>
      </c>
    </row>
    <row r="72" spans="1:20">
      <c r="A72" s="8">
        <v>24</v>
      </c>
      <c r="B72" s="44"/>
      <c r="C72" s="35">
        <f t="shared" si="2"/>
        <v>0.17144136078782451</v>
      </c>
      <c r="D72" s="25">
        <f t="shared" si="1"/>
        <v>0.14796296296296296</v>
      </c>
      <c r="E72" s="35">
        <f t="shared" si="1"/>
        <v>0.26777609682299547</v>
      </c>
      <c r="F72" s="40">
        <f t="shared" si="1"/>
        <v>0.10584192439862543</v>
      </c>
      <c r="G72" s="41">
        <f t="shared" si="1"/>
        <v>9.6669374492282703E-2</v>
      </c>
      <c r="H72" s="35">
        <f t="shared" si="1"/>
        <v>0.16203703703703703</v>
      </c>
      <c r="I72" s="40">
        <f t="shared" si="1"/>
        <v>0.15601023017902813</v>
      </c>
      <c r="J72" s="41">
        <f t="shared" si="1"/>
        <v>0.13135261923377639</v>
      </c>
      <c r="K72" s="35">
        <f t="shared" si="1"/>
        <v>0.26811594202898553</v>
      </c>
      <c r="L72" s="40">
        <f t="shared" si="1"/>
        <v>0.22193713919178959</v>
      </c>
      <c r="M72" s="41">
        <f t="shared" si="1"/>
        <v>0.19413287316652286</v>
      </c>
      <c r="N72" s="35">
        <f t="shared" si="1"/>
        <v>0.30946291560102301</v>
      </c>
      <c r="O72" s="40">
        <f t="shared" si="1"/>
        <v>0.26760563380281688</v>
      </c>
      <c r="P72" s="41">
        <f t="shared" si="1"/>
        <v>0.25082508250825081</v>
      </c>
      <c r="Q72" s="35">
        <f t="shared" si="1"/>
        <v>0.31932773109243701</v>
      </c>
      <c r="R72" s="40">
        <f t="shared" si="1"/>
        <v>0.2931034482758621</v>
      </c>
      <c r="S72" s="41">
        <f t="shared" si="1"/>
        <v>0.31343283582089548</v>
      </c>
      <c r="T72" s="35">
        <f t="shared" si="1"/>
        <v>0.23076923076923075</v>
      </c>
    </row>
    <row r="73" spans="1:20">
      <c r="A73" s="8">
        <v>25</v>
      </c>
      <c r="B73" s="44"/>
      <c r="C73" s="35">
        <f t="shared" si="2"/>
        <v>0.2178454192778275</v>
      </c>
      <c r="D73" s="25">
        <f t="shared" si="1"/>
        <v>0.1912962962962963</v>
      </c>
      <c r="E73" s="35">
        <f t="shared" si="1"/>
        <v>0.32602118003025721</v>
      </c>
      <c r="F73" s="40">
        <f t="shared" si="1"/>
        <v>0.13402061855670103</v>
      </c>
      <c r="G73" s="41">
        <f t="shared" si="1"/>
        <v>0.12266450040617385</v>
      </c>
      <c r="H73" s="35">
        <f t="shared" si="1"/>
        <v>0.20370370370370369</v>
      </c>
      <c r="I73" s="40">
        <f t="shared" si="1"/>
        <v>0.20396419437340152</v>
      </c>
      <c r="J73" s="41">
        <f t="shared" si="1"/>
        <v>0.17591868647380765</v>
      </c>
      <c r="K73" s="35">
        <f t="shared" si="1"/>
        <v>0.33152173913043481</v>
      </c>
      <c r="L73" s="40">
        <f t="shared" si="1"/>
        <v>0.27517639512508019</v>
      </c>
      <c r="M73" s="41">
        <f t="shared" si="1"/>
        <v>0.24590163934426229</v>
      </c>
      <c r="N73" s="35">
        <f t="shared" si="1"/>
        <v>0.36828644501278773</v>
      </c>
      <c r="O73" s="40">
        <f t="shared" si="1"/>
        <v>0.32629107981220656</v>
      </c>
      <c r="P73" s="41">
        <f t="shared" si="1"/>
        <v>0.30363036303630364</v>
      </c>
      <c r="Q73" s="35">
        <f t="shared" si="1"/>
        <v>0.39495798319327735</v>
      </c>
      <c r="R73" s="40">
        <f t="shared" si="1"/>
        <v>0.36781609195402304</v>
      </c>
      <c r="S73" s="41">
        <f t="shared" si="1"/>
        <v>0.40298507462686561</v>
      </c>
      <c r="T73" s="35">
        <f t="shared" si="1"/>
        <v>0.25641025641025639</v>
      </c>
    </row>
    <row r="74" spans="1:20">
      <c r="A74" s="8">
        <v>26</v>
      </c>
      <c r="B74" s="44"/>
      <c r="C74" s="35">
        <f t="shared" si="2"/>
        <v>0.26633840644583706</v>
      </c>
      <c r="D74" s="25">
        <f t="shared" si="1"/>
        <v>0.24037037037037037</v>
      </c>
      <c r="E74" s="35">
        <f t="shared" si="1"/>
        <v>0.37216338880484118</v>
      </c>
      <c r="F74" s="40">
        <f t="shared" si="1"/>
        <v>0.16563573883161511</v>
      </c>
      <c r="G74" s="41">
        <f t="shared" si="1"/>
        <v>0.15353371242891958</v>
      </c>
      <c r="H74" s="35">
        <f t="shared" si="1"/>
        <v>0.24074074074074073</v>
      </c>
      <c r="I74" s="40">
        <f t="shared" si="1"/>
        <v>0.25639386189258312</v>
      </c>
      <c r="J74" s="41">
        <f t="shared" si="1"/>
        <v>0.22947615324472243</v>
      </c>
      <c r="K74" s="35">
        <f t="shared" si="1"/>
        <v>0.37862318840579712</v>
      </c>
      <c r="L74" s="40">
        <f t="shared" si="1"/>
        <v>0.32905708787684412</v>
      </c>
      <c r="M74" s="41">
        <f t="shared" si="1"/>
        <v>0.30284728213977569</v>
      </c>
      <c r="N74" s="35">
        <f t="shared" si="1"/>
        <v>0.41176470588235292</v>
      </c>
      <c r="O74" s="40">
        <f t="shared" si="1"/>
        <v>0.38497652582159625</v>
      </c>
      <c r="P74" s="41">
        <f t="shared" si="1"/>
        <v>0.35973597359735976</v>
      </c>
      <c r="Q74" s="35">
        <f t="shared" si="1"/>
        <v>0.46218487394957986</v>
      </c>
      <c r="R74" s="40">
        <f t="shared" si="1"/>
        <v>0.41379310344827591</v>
      </c>
      <c r="S74" s="41">
        <f t="shared" si="1"/>
        <v>0.44776119402985071</v>
      </c>
      <c r="T74" s="35">
        <f t="shared" si="1"/>
        <v>0.30769230769230765</v>
      </c>
    </row>
    <row r="75" spans="1:20">
      <c r="A75" s="8">
        <v>27</v>
      </c>
      <c r="B75" s="44"/>
      <c r="C75" s="35">
        <f t="shared" si="2"/>
        <v>0.31020590868397491</v>
      </c>
      <c r="D75" s="25">
        <f t="shared" si="1"/>
        <v>0.2835185185185185</v>
      </c>
      <c r="E75" s="35">
        <f t="shared" si="1"/>
        <v>0.41981845688350988</v>
      </c>
      <c r="F75" s="40">
        <f t="shared" si="1"/>
        <v>0.20412371134020618</v>
      </c>
      <c r="G75" s="41">
        <f t="shared" si="1"/>
        <v>0.19090170593013811</v>
      </c>
      <c r="H75" s="35">
        <f t="shared" si="1"/>
        <v>0.28240740740740738</v>
      </c>
      <c r="I75" s="40">
        <f t="shared" si="1"/>
        <v>0.29859335038363172</v>
      </c>
      <c r="J75" s="41">
        <f t="shared" si="1"/>
        <v>0.27052384675527752</v>
      </c>
      <c r="K75" s="35">
        <f t="shared" si="1"/>
        <v>0.42210144927536231</v>
      </c>
      <c r="L75" s="40">
        <f t="shared" si="1"/>
        <v>0.37652341244387427</v>
      </c>
      <c r="M75" s="41">
        <f t="shared" si="1"/>
        <v>0.35202761000862814</v>
      </c>
      <c r="N75" s="35">
        <f t="shared" si="1"/>
        <v>0.45524296675191811</v>
      </c>
      <c r="O75" s="40">
        <f t="shared" si="1"/>
        <v>0.44835680751173712</v>
      </c>
      <c r="P75" s="41">
        <f t="shared" si="1"/>
        <v>0.41254125412541254</v>
      </c>
      <c r="Q75" s="35">
        <f t="shared" si="1"/>
        <v>0.55462184873949583</v>
      </c>
      <c r="R75" s="40">
        <f t="shared" si="1"/>
        <v>0.46551724137931039</v>
      </c>
      <c r="S75" s="41">
        <f t="shared" si="1"/>
        <v>0.49999999999999994</v>
      </c>
      <c r="T75" s="35">
        <f t="shared" si="1"/>
        <v>0.35897435897435892</v>
      </c>
    </row>
    <row r="76" spans="1:20">
      <c r="A76" s="8">
        <v>28</v>
      </c>
      <c r="B76" s="44"/>
      <c r="C76" s="35">
        <f t="shared" si="2"/>
        <v>0.35825126827812592</v>
      </c>
      <c r="D76" s="25">
        <f t="shared" si="1"/>
        <v>0.33111111111111108</v>
      </c>
      <c r="E76" s="35">
        <f t="shared" si="1"/>
        <v>0.46974281391830564</v>
      </c>
      <c r="F76" s="40">
        <f t="shared" si="1"/>
        <v>0.23505154639175257</v>
      </c>
      <c r="G76" s="41">
        <f t="shared" si="1"/>
        <v>0.22502030869212025</v>
      </c>
      <c r="H76" s="35">
        <f t="shared" si="1"/>
        <v>0.29629629629629628</v>
      </c>
      <c r="I76" s="40">
        <f t="shared" si="1"/>
        <v>0.34878516624040923</v>
      </c>
      <c r="J76" s="41">
        <f t="shared" si="1"/>
        <v>0.32017200938232993</v>
      </c>
      <c r="K76" s="35">
        <f t="shared" si="1"/>
        <v>0.47644927536231885</v>
      </c>
      <c r="L76" s="40">
        <f t="shared" si="1"/>
        <v>0.43553559974342526</v>
      </c>
      <c r="M76" s="41">
        <f t="shared" si="1"/>
        <v>0.40724762726488356</v>
      </c>
      <c r="N76" s="35">
        <f t="shared" si="1"/>
        <v>0.52429667519181578</v>
      </c>
      <c r="O76" s="40">
        <f t="shared" si="1"/>
        <v>0.49530516431924887</v>
      </c>
      <c r="P76" s="41">
        <f t="shared" si="1"/>
        <v>0.45874587458745875</v>
      </c>
      <c r="Q76" s="35">
        <f t="shared" si="1"/>
        <v>0.59663865546218486</v>
      </c>
      <c r="R76" s="40">
        <f t="shared" si="1"/>
        <v>0.52298850574712652</v>
      </c>
      <c r="S76" s="41">
        <f t="shared" si="1"/>
        <v>0.56716417910447758</v>
      </c>
      <c r="T76" s="35">
        <f t="shared" si="1"/>
        <v>0.38461538461538458</v>
      </c>
    </row>
    <row r="77" spans="1:20">
      <c r="A77" s="8">
        <v>29</v>
      </c>
      <c r="B77" s="44"/>
      <c r="C77" s="35">
        <f t="shared" si="2"/>
        <v>0.40376007162041183</v>
      </c>
      <c r="D77" s="25">
        <f t="shared" si="1"/>
        <v>0.37759259259259259</v>
      </c>
      <c r="E77" s="35">
        <f t="shared" si="1"/>
        <v>0.51059001512859303</v>
      </c>
      <c r="F77" s="40">
        <f t="shared" si="1"/>
        <v>0.27353951890034367</v>
      </c>
      <c r="G77" s="41">
        <f t="shared" si="1"/>
        <v>0.26238830219333875</v>
      </c>
      <c r="H77" s="35">
        <f t="shared" si="1"/>
        <v>0.33796296296296291</v>
      </c>
      <c r="I77" s="40">
        <f t="shared" si="1"/>
        <v>0.39290281329923277</v>
      </c>
      <c r="J77" s="41">
        <f t="shared" si="1"/>
        <v>0.36551993745113365</v>
      </c>
      <c r="K77" s="35">
        <f t="shared" si="1"/>
        <v>0.51630434782608692</v>
      </c>
      <c r="L77" s="40">
        <f t="shared" si="1"/>
        <v>0.48749198203976907</v>
      </c>
      <c r="M77" s="41">
        <f t="shared" si="1"/>
        <v>0.46246764452113898</v>
      </c>
      <c r="N77" s="35">
        <f t="shared" si="1"/>
        <v>0.56777493606138096</v>
      </c>
      <c r="O77" s="40">
        <f t="shared" si="1"/>
        <v>0.5539906103286385</v>
      </c>
      <c r="P77" s="41">
        <f t="shared" si="1"/>
        <v>0.52145214521452143</v>
      </c>
      <c r="Q77" s="35">
        <f t="shared" si="1"/>
        <v>0.6470588235294118</v>
      </c>
      <c r="R77" s="40">
        <f t="shared" si="1"/>
        <v>0.55747126436781613</v>
      </c>
      <c r="S77" s="41">
        <f t="shared" si="1"/>
        <v>0.61194029850746268</v>
      </c>
      <c r="T77" s="35">
        <f t="shared" si="1"/>
        <v>0.38461538461538458</v>
      </c>
    </row>
    <row r="78" spans="1:20">
      <c r="A78" s="8">
        <v>30</v>
      </c>
      <c r="B78" s="44"/>
      <c r="C78" s="35">
        <f t="shared" si="2"/>
        <v>0.44822441062369445</v>
      </c>
      <c r="D78" s="25">
        <f t="shared" si="1"/>
        <v>0.42462962962962963</v>
      </c>
      <c r="E78" s="35">
        <f t="shared" si="1"/>
        <v>0.54387291981845687</v>
      </c>
      <c r="F78" s="40">
        <f t="shared" si="1"/>
        <v>0.31202749140893471</v>
      </c>
      <c r="G78" s="41">
        <f t="shared" si="1"/>
        <v>0.30381803411860275</v>
      </c>
      <c r="H78" s="35">
        <f t="shared" si="1"/>
        <v>0.36111111111111105</v>
      </c>
      <c r="I78" s="40">
        <f t="shared" si="1"/>
        <v>0.44277493606138107</v>
      </c>
      <c r="J78" s="41">
        <f t="shared" si="1"/>
        <v>0.41829554339327596</v>
      </c>
      <c r="K78" s="35">
        <f t="shared" si="1"/>
        <v>0.55434782608695654</v>
      </c>
      <c r="L78" s="40">
        <f t="shared" si="1"/>
        <v>0.52790250160359209</v>
      </c>
      <c r="M78" s="41">
        <f t="shared" si="1"/>
        <v>0.50560828300258853</v>
      </c>
      <c r="N78" s="35">
        <f t="shared" si="1"/>
        <v>0.59846547314577991</v>
      </c>
      <c r="O78" s="40">
        <f t="shared" si="1"/>
        <v>0.58450704225352113</v>
      </c>
      <c r="P78" s="41">
        <f t="shared" si="1"/>
        <v>0.55775577557755773</v>
      </c>
      <c r="Q78" s="35">
        <f t="shared" si="1"/>
        <v>0.66386554621848748</v>
      </c>
      <c r="R78" s="40">
        <f t="shared" si="1"/>
        <v>0.62068965517241381</v>
      </c>
      <c r="S78" s="41">
        <f t="shared" si="1"/>
        <v>0.66417910447761197</v>
      </c>
      <c r="T78" s="35">
        <f t="shared" si="1"/>
        <v>0.48717948717948711</v>
      </c>
    </row>
    <row r="79" spans="1:20">
      <c r="A79" s="8">
        <v>31</v>
      </c>
      <c r="B79" s="44"/>
      <c r="C79" s="35">
        <f t="shared" si="2"/>
        <v>0.49119665771411525</v>
      </c>
      <c r="D79" s="25">
        <f t="shared" si="1"/>
        <v>0.46814814814814815</v>
      </c>
      <c r="E79" s="35">
        <f t="shared" si="1"/>
        <v>0.58547655068078663</v>
      </c>
      <c r="F79" s="40">
        <f t="shared" si="1"/>
        <v>0.34501718213058419</v>
      </c>
      <c r="G79" s="41">
        <f t="shared" si="1"/>
        <v>0.3379366368805849</v>
      </c>
      <c r="H79" s="35">
        <f t="shared" si="1"/>
        <v>0.38888888888888884</v>
      </c>
      <c r="I79" s="40">
        <f t="shared" si="1"/>
        <v>0.489769820971867</v>
      </c>
      <c r="J79" s="41">
        <f t="shared" si="1"/>
        <v>0.46677091477716964</v>
      </c>
      <c r="K79" s="35">
        <f t="shared" si="1"/>
        <v>0.59601449275362317</v>
      </c>
      <c r="L79" s="40">
        <f t="shared" si="1"/>
        <v>0.57152020525978198</v>
      </c>
      <c r="M79" s="41">
        <f t="shared" si="1"/>
        <v>0.54874892148403809</v>
      </c>
      <c r="N79" s="35">
        <f t="shared" si="1"/>
        <v>0.64450127877237839</v>
      </c>
      <c r="O79" s="40">
        <f t="shared" si="1"/>
        <v>0.62676056338028174</v>
      </c>
      <c r="P79" s="41">
        <f t="shared" si="1"/>
        <v>0.59735973597359737</v>
      </c>
      <c r="Q79" s="35">
        <f t="shared" si="1"/>
        <v>0.71428571428571441</v>
      </c>
      <c r="R79" s="40">
        <f t="shared" si="1"/>
        <v>0.66091954022988508</v>
      </c>
      <c r="S79" s="41">
        <f t="shared" si="1"/>
        <v>0.70149253731343286</v>
      </c>
      <c r="T79" s="35">
        <f t="shared" si="1"/>
        <v>0.53846153846153844</v>
      </c>
    </row>
    <row r="80" spans="1:20">
      <c r="A80" s="8">
        <v>32</v>
      </c>
      <c r="B80" s="44"/>
      <c r="C80" s="35">
        <f t="shared" si="2"/>
        <v>0.52924500149209197</v>
      </c>
      <c r="D80" s="25">
        <f t="shared" si="1"/>
        <v>0.50722222222222224</v>
      </c>
      <c r="E80" s="35">
        <f t="shared" si="1"/>
        <v>0.61875945537065047</v>
      </c>
      <c r="F80" s="40">
        <f t="shared" si="1"/>
        <v>0.38281786941580753</v>
      </c>
      <c r="G80" s="41">
        <f t="shared" si="1"/>
        <v>0.37774167343623072</v>
      </c>
      <c r="H80" s="35">
        <f t="shared" si="1"/>
        <v>0.41666666666666663</v>
      </c>
      <c r="I80" s="40">
        <f t="shared" si="1"/>
        <v>0.52909207161125316</v>
      </c>
      <c r="J80" s="41">
        <f t="shared" si="1"/>
        <v>0.50586395621579361</v>
      </c>
      <c r="K80" s="35">
        <f t="shared" si="1"/>
        <v>0.63586956521739124</v>
      </c>
      <c r="L80" s="40">
        <f t="shared" si="1"/>
        <v>0.61385503527902507</v>
      </c>
      <c r="M80" s="41">
        <f t="shared" si="1"/>
        <v>0.59361518550474557</v>
      </c>
      <c r="N80" s="35">
        <f t="shared" si="1"/>
        <v>0.67774936061381064</v>
      </c>
      <c r="O80" s="40">
        <f t="shared" si="1"/>
        <v>0.64319248826291087</v>
      </c>
      <c r="P80" s="41">
        <f t="shared" si="1"/>
        <v>0.61386138613861385</v>
      </c>
      <c r="Q80" s="35">
        <f t="shared" si="1"/>
        <v>0.73109243697479009</v>
      </c>
      <c r="R80" s="40">
        <f t="shared" si="1"/>
        <v>0.6954022988505747</v>
      </c>
      <c r="S80" s="41">
        <f t="shared" si="1"/>
        <v>0.73880597014925375</v>
      </c>
      <c r="T80" s="35">
        <f t="shared" si="1"/>
        <v>0.5641025641025641</v>
      </c>
    </row>
    <row r="81" spans="1:20">
      <c r="A81" s="8">
        <v>33</v>
      </c>
      <c r="B81" s="44"/>
      <c r="C81" s="35">
        <f t="shared" si="2"/>
        <v>0.56132497761862132</v>
      </c>
      <c r="D81" s="25">
        <f t="shared" si="1"/>
        <v>0.54296296296296298</v>
      </c>
      <c r="E81" s="35">
        <f t="shared" si="1"/>
        <v>0.63540090771558244</v>
      </c>
      <c r="F81" s="40">
        <f t="shared" si="1"/>
        <v>0.41237113402061853</v>
      </c>
      <c r="G81" s="41">
        <f t="shared" si="1"/>
        <v>0.41023558082859463</v>
      </c>
      <c r="H81" s="35">
        <f t="shared" si="1"/>
        <v>0.43055555555555552</v>
      </c>
      <c r="I81" s="40">
        <f t="shared" si="1"/>
        <v>0.5632992327365729</v>
      </c>
      <c r="J81" s="41">
        <f t="shared" si="1"/>
        <v>0.5437842064112588</v>
      </c>
      <c r="K81" s="35">
        <f t="shared" si="1"/>
        <v>0.65217391304347816</v>
      </c>
      <c r="L81" s="40">
        <f t="shared" si="1"/>
        <v>0.6433611289288006</v>
      </c>
      <c r="M81" s="41">
        <f t="shared" si="1"/>
        <v>0.62899050905953413</v>
      </c>
      <c r="N81" s="35">
        <f t="shared" si="1"/>
        <v>0.69053708439897687</v>
      </c>
      <c r="O81" s="40">
        <f t="shared" si="1"/>
        <v>0.67840375586854462</v>
      </c>
      <c r="P81" s="41">
        <f t="shared" si="1"/>
        <v>0.65676567656765672</v>
      </c>
      <c r="Q81" s="35">
        <f t="shared" si="1"/>
        <v>0.74789915966386578</v>
      </c>
      <c r="R81" s="40">
        <f t="shared" si="1"/>
        <v>0.72413793103448276</v>
      </c>
      <c r="S81" s="41">
        <f t="shared" si="1"/>
        <v>0.75373134328358216</v>
      </c>
      <c r="T81" s="35">
        <f t="shared" si="1"/>
        <v>0.64102564102564097</v>
      </c>
    </row>
    <row r="82" spans="1:20">
      <c r="A82" s="8">
        <v>34</v>
      </c>
      <c r="B82" s="44"/>
      <c r="C82" s="35">
        <f t="shared" si="2"/>
        <v>0.59579230080572965</v>
      </c>
      <c r="D82" s="25">
        <f t="shared" si="1"/>
        <v>0.57925925925925925</v>
      </c>
      <c r="E82" s="35">
        <f t="shared" si="1"/>
        <v>0.66187594553706508</v>
      </c>
      <c r="F82" s="40">
        <f t="shared" si="1"/>
        <v>0.4474226804123711</v>
      </c>
      <c r="G82" s="41">
        <f t="shared" si="1"/>
        <v>0.44516653127538586</v>
      </c>
      <c r="H82" s="35">
        <f t="shared" si="1"/>
        <v>0.46759259259259256</v>
      </c>
      <c r="I82" s="40">
        <f t="shared" si="1"/>
        <v>0.59974424552429673</v>
      </c>
      <c r="J82" s="41">
        <f t="shared" si="1"/>
        <v>0.58405003909304143</v>
      </c>
      <c r="K82" s="35">
        <f t="shared" si="1"/>
        <v>0.67028985507246364</v>
      </c>
      <c r="L82" s="40">
        <f t="shared" si="1"/>
        <v>0.67735728030788978</v>
      </c>
      <c r="M82" s="41">
        <f t="shared" si="1"/>
        <v>0.66264020707506477</v>
      </c>
      <c r="N82" s="35">
        <f t="shared" si="1"/>
        <v>0.7263427109974423</v>
      </c>
      <c r="O82" s="40">
        <f t="shared" si="1"/>
        <v>0.70657276995305163</v>
      </c>
      <c r="P82" s="41">
        <f t="shared" si="1"/>
        <v>0.68646864686468645</v>
      </c>
      <c r="Q82" s="35">
        <f t="shared" si="1"/>
        <v>0.77310924369747924</v>
      </c>
      <c r="R82" s="40">
        <f t="shared" si="1"/>
        <v>0.73563218390804597</v>
      </c>
      <c r="S82" s="41">
        <f t="shared" si="1"/>
        <v>0.76865671641791056</v>
      </c>
      <c r="T82" s="35">
        <f t="shared" si="1"/>
        <v>0.64102564102564097</v>
      </c>
    </row>
    <row r="83" spans="1:20">
      <c r="A83" s="8">
        <v>35</v>
      </c>
      <c r="B83" s="44"/>
      <c r="C83" s="35">
        <f t="shared" si="2"/>
        <v>0.62578334825425252</v>
      </c>
      <c r="D83" s="25">
        <f t="shared" si="1"/>
        <v>0.61185185185185187</v>
      </c>
      <c r="E83" s="35">
        <f t="shared" si="1"/>
        <v>0.68078668683812404</v>
      </c>
      <c r="F83" s="40">
        <f t="shared" si="1"/>
        <v>0.4769759450171821</v>
      </c>
      <c r="G83" s="41">
        <f t="shared" si="1"/>
        <v>0.47766043866774976</v>
      </c>
      <c r="H83" s="35">
        <f t="shared" si="1"/>
        <v>0.48148148148148145</v>
      </c>
      <c r="I83" s="40">
        <f t="shared" si="1"/>
        <v>0.63427109974424556</v>
      </c>
      <c r="J83" s="41">
        <f t="shared" si="1"/>
        <v>0.61962470680218917</v>
      </c>
      <c r="K83" s="35">
        <f t="shared" si="1"/>
        <v>0.70108695652173902</v>
      </c>
      <c r="L83" s="40">
        <f t="shared" si="1"/>
        <v>0.69916613213598466</v>
      </c>
      <c r="M83" s="41">
        <f t="shared" si="1"/>
        <v>0.68852459016393452</v>
      </c>
      <c r="N83" s="35">
        <f t="shared" si="1"/>
        <v>0.73657289002557524</v>
      </c>
      <c r="O83" s="40">
        <f t="shared" si="1"/>
        <v>0.73474178403755863</v>
      </c>
      <c r="P83" s="41">
        <f t="shared" si="1"/>
        <v>0.72277227722772275</v>
      </c>
      <c r="Q83" s="35">
        <f t="shared" si="1"/>
        <v>0.78151260504201703</v>
      </c>
      <c r="R83" s="40">
        <f t="shared" si="1"/>
        <v>0.75862068965517238</v>
      </c>
      <c r="S83" s="41">
        <f t="shared" si="1"/>
        <v>0.79850746268656725</v>
      </c>
      <c r="T83" s="35">
        <f t="shared" si="1"/>
        <v>0.64102564102564097</v>
      </c>
    </row>
    <row r="84" spans="1:20">
      <c r="A84" s="8">
        <v>36</v>
      </c>
      <c r="B84" s="44"/>
      <c r="C84" s="35">
        <f t="shared" si="2"/>
        <v>0.65846016114592665</v>
      </c>
      <c r="D84" s="25">
        <f t="shared" ref="D84:D128" si="3">D83+D20</f>
        <v>0.64500000000000002</v>
      </c>
      <c r="E84" s="35">
        <f t="shared" ref="E84:E128" si="4">E83+E20</f>
        <v>0.71104387291981841</v>
      </c>
      <c r="F84" s="40">
        <f t="shared" ref="F84:F128" si="5">F83+F20</f>
        <v>0.51890034364261162</v>
      </c>
      <c r="G84" s="41">
        <f t="shared" ref="G84:G128" si="6">G83+G20</f>
        <v>0.51827782290820468</v>
      </c>
      <c r="H84" s="35">
        <f t="shared" ref="H84:H128" si="7">H83+H20</f>
        <v>0.53240740740740733</v>
      </c>
      <c r="I84" s="40">
        <f t="shared" ref="I84:I128" si="8">I83+I20</f>
        <v>0.66624040920716121</v>
      </c>
      <c r="J84" s="41">
        <f t="shared" ref="J84:J128" si="9">J83+J20</f>
        <v>0.65207193119624707</v>
      </c>
      <c r="K84" s="35">
        <f t="shared" ref="K84:K128" si="10">K83+K20</f>
        <v>0.73007246376811585</v>
      </c>
      <c r="L84" s="40">
        <f t="shared" ref="L84:L128" si="11">L83+L20</f>
        <v>0.7261064785118666</v>
      </c>
      <c r="M84" s="41">
        <f t="shared" ref="M84:M128" si="12">M83+M20</f>
        <v>0.7161345987920622</v>
      </c>
      <c r="N84" s="35">
        <f t="shared" ref="N84:N128" si="13">N83+N20</f>
        <v>0.76214833759590772</v>
      </c>
      <c r="O84" s="40">
        <f t="shared" ref="O84:O128" si="14">O83+O20</f>
        <v>0.76995305164319239</v>
      </c>
      <c r="P84" s="41">
        <f t="shared" ref="P84:P128" si="15">P83+P20</f>
        <v>0.76237623762376239</v>
      </c>
      <c r="Q84" s="35">
        <f t="shared" ref="Q84:Q128" si="16">Q83+Q20</f>
        <v>0.80672268907563049</v>
      </c>
      <c r="R84" s="40">
        <f t="shared" ref="R84:R128" si="17">R83+R20</f>
        <v>0.77011494252873558</v>
      </c>
      <c r="S84" s="41">
        <f t="shared" ref="S84:S128" si="18">S83+S20</f>
        <v>0.81343283582089565</v>
      </c>
      <c r="T84" s="35">
        <f t="shared" ref="T84:T128" si="19">T83+T20</f>
        <v>0.64102564102564097</v>
      </c>
    </row>
    <row r="85" spans="1:20">
      <c r="A85" s="8">
        <v>37</v>
      </c>
      <c r="B85" s="44"/>
      <c r="C85" s="35">
        <f t="shared" si="2"/>
        <v>0.68621307072515669</v>
      </c>
      <c r="D85" s="25">
        <f t="shared" si="3"/>
        <v>0.6753703703703704</v>
      </c>
      <c r="E85" s="35">
        <f t="shared" si="4"/>
        <v>0.72919818456883501</v>
      </c>
      <c r="F85" s="40">
        <f t="shared" si="5"/>
        <v>0.55463917525773188</v>
      </c>
      <c r="G85" s="41">
        <f t="shared" si="6"/>
        <v>0.55645816409423232</v>
      </c>
      <c r="H85" s="35">
        <f t="shared" si="7"/>
        <v>0.55555555555555547</v>
      </c>
      <c r="I85" s="40">
        <f t="shared" si="8"/>
        <v>0.69309462915601028</v>
      </c>
      <c r="J85" s="41">
        <f t="shared" si="9"/>
        <v>0.681391712275215</v>
      </c>
      <c r="K85" s="35">
        <f t="shared" si="10"/>
        <v>0.74637681159420277</v>
      </c>
      <c r="L85" s="40">
        <f t="shared" si="11"/>
        <v>0.75368826170622194</v>
      </c>
      <c r="M85" s="41">
        <f t="shared" si="12"/>
        <v>0.74460742018981885</v>
      </c>
      <c r="N85" s="35">
        <f t="shared" si="13"/>
        <v>0.7877237851662402</v>
      </c>
      <c r="O85" s="40">
        <f t="shared" si="14"/>
        <v>0.77934272300469476</v>
      </c>
      <c r="P85" s="41">
        <f t="shared" si="15"/>
        <v>0.77557755775577564</v>
      </c>
      <c r="Q85" s="35">
        <f t="shared" si="16"/>
        <v>0.80672268907563049</v>
      </c>
      <c r="R85" s="40">
        <f t="shared" si="17"/>
        <v>0.78735632183908044</v>
      </c>
      <c r="S85" s="41">
        <f t="shared" si="18"/>
        <v>0.83582089552238814</v>
      </c>
      <c r="T85" s="35">
        <f t="shared" si="19"/>
        <v>0.64102564102564097</v>
      </c>
    </row>
    <row r="86" spans="1:20">
      <c r="A86" s="8">
        <v>38</v>
      </c>
      <c r="B86" s="44"/>
      <c r="C86" s="35">
        <f t="shared" si="2"/>
        <v>0.71366756192181435</v>
      </c>
      <c r="D86" s="25">
        <f t="shared" si="3"/>
        <v>0.70296296296296301</v>
      </c>
      <c r="E86" s="35">
        <f t="shared" si="4"/>
        <v>0.75567322239031764</v>
      </c>
      <c r="F86" s="40">
        <f t="shared" si="5"/>
        <v>0.58762886597938135</v>
      </c>
      <c r="G86" s="41">
        <f t="shared" si="6"/>
        <v>0.58651502843216896</v>
      </c>
      <c r="H86" s="35">
        <f t="shared" si="7"/>
        <v>0.60185185185185175</v>
      </c>
      <c r="I86" s="40">
        <f t="shared" si="8"/>
        <v>0.72186700767263434</v>
      </c>
      <c r="J86" s="41">
        <f t="shared" si="9"/>
        <v>0.71227521501172786</v>
      </c>
      <c r="K86" s="35">
        <f t="shared" si="10"/>
        <v>0.76630434782608681</v>
      </c>
      <c r="L86" s="40">
        <f t="shared" si="11"/>
        <v>0.77613855035279022</v>
      </c>
      <c r="M86" s="41">
        <f t="shared" si="12"/>
        <v>0.76531492666091461</v>
      </c>
      <c r="N86" s="35">
        <f t="shared" si="13"/>
        <v>0.81585677749360597</v>
      </c>
      <c r="O86" s="40">
        <f t="shared" si="14"/>
        <v>0.80281690140845063</v>
      </c>
      <c r="P86" s="41">
        <f t="shared" si="15"/>
        <v>0.80198019801980203</v>
      </c>
      <c r="Q86" s="35">
        <f t="shared" si="16"/>
        <v>0.82352941176470618</v>
      </c>
      <c r="R86" s="40">
        <f t="shared" si="17"/>
        <v>0.79885057471264365</v>
      </c>
      <c r="S86" s="41">
        <f t="shared" si="18"/>
        <v>0.84328358208955234</v>
      </c>
      <c r="T86" s="35">
        <f t="shared" si="19"/>
        <v>0.66666666666666663</v>
      </c>
    </row>
    <row r="87" spans="1:20">
      <c r="A87" s="8">
        <v>39</v>
      </c>
      <c r="B87" s="44"/>
      <c r="C87" s="35">
        <f t="shared" si="2"/>
        <v>0.73948075201432406</v>
      </c>
      <c r="D87" s="25">
        <f t="shared" si="3"/>
        <v>0.73037037037037045</v>
      </c>
      <c r="E87" s="35">
        <f t="shared" si="4"/>
        <v>0.77458396369137661</v>
      </c>
      <c r="F87" s="40">
        <f t="shared" si="5"/>
        <v>0.61786941580756005</v>
      </c>
      <c r="G87" s="41">
        <f t="shared" si="6"/>
        <v>0.61819658813972378</v>
      </c>
      <c r="H87" s="35">
        <f t="shared" si="7"/>
        <v>0.62037037037037024</v>
      </c>
      <c r="I87" s="40">
        <f t="shared" si="8"/>
        <v>0.7515984654731459</v>
      </c>
      <c r="J87" s="41">
        <f t="shared" si="9"/>
        <v>0.74276778733385451</v>
      </c>
      <c r="K87" s="35">
        <f t="shared" si="10"/>
        <v>0.79166666666666652</v>
      </c>
      <c r="L87" s="40">
        <f t="shared" si="11"/>
        <v>0.79666452854393843</v>
      </c>
      <c r="M87" s="41">
        <f t="shared" si="12"/>
        <v>0.78688524590163933</v>
      </c>
      <c r="N87" s="35">
        <f t="shared" si="13"/>
        <v>0.8312020460358055</v>
      </c>
      <c r="O87" s="40">
        <f t="shared" si="14"/>
        <v>0.81220657276995301</v>
      </c>
      <c r="P87" s="41">
        <f t="shared" si="15"/>
        <v>0.81188118811881194</v>
      </c>
      <c r="Q87" s="35">
        <f t="shared" si="16"/>
        <v>0.83193277310924396</v>
      </c>
      <c r="R87" s="40">
        <f t="shared" si="17"/>
        <v>0.81609195402298851</v>
      </c>
      <c r="S87" s="41">
        <f t="shared" si="18"/>
        <v>0.86567164179104483</v>
      </c>
      <c r="T87" s="35">
        <f t="shared" si="19"/>
        <v>0.66666666666666663</v>
      </c>
    </row>
    <row r="88" spans="1:20">
      <c r="A88" s="8">
        <v>40</v>
      </c>
      <c r="B88" s="44"/>
      <c r="C88" s="35">
        <f t="shared" si="2"/>
        <v>0.76126529394210685</v>
      </c>
      <c r="D88" s="25">
        <f t="shared" si="3"/>
        <v>0.75388888888888894</v>
      </c>
      <c r="E88" s="35">
        <f t="shared" si="4"/>
        <v>0.78971255673222385</v>
      </c>
      <c r="F88" s="40">
        <f t="shared" si="5"/>
        <v>0.64261168384879719</v>
      </c>
      <c r="G88" s="41">
        <f t="shared" si="6"/>
        <v>0.64337936636880588</v>
      </c>
      <c r="H88" s="35">
        <f t="shared" si="7"/>
        <v>0.64351851851851838</v>
      </c>
      <c r="I88" s="40">
        <f t="shared" si="8"/>
        <v>0.77397698209718679</v>
      </c>
      <c r="J88" s="41">
        <f t="shared" si="9"/>
        <v>0.76661454261141515</v>
      </c>
      <c r="K88" s="35">
        <f t="shared" si="10"/>
        <v>0.80797101449275344</v>
      </c>
      <c r="L88" s="40">
        <f t="shared" si="11"/>
        <v>0.81462475946119306</v>
      </c>
      <c r="M88" s="41">
        <f t="shared" si="12"/>
        <v>0.80672993960310613</v>
      </c>
      <c r="N88" s="35">
        <f t="shared" si="13"/>
        <v>0.83887468030690526</v>
      </c>
      <c r="O88" s="40">
        <f t="shared" si="14"/>
        <v>0.83098591549295775</v>
      </c>
      <c r="P88" s="41">
        <f t="shared" si="15"/>
        <v>0.83828382838283833</v>
      </c>
      <c r="Q88" s="35">
        <f t="shared" si="16"/>
        <v>0.83193277310924396</v>
      </c>
      <c r="R88" s="40">
        <f t="shared" si="17"/>
        <v>0.85057471264367812</v>
      </c>
      <c r="S88" s="41">
        <f t="shared" si="18"/>
        <v>0.88805970149253732</v>
      </c>
      <c r="T88" s="35">
        <f t="shared" si="19"/>
        <v>0.74358974358974361</v>
      </c>
    </row>
    <row r="89" spans="1:20">
      <c r="A89" s="8">
        <v>41</v>
      </c>
      <c r="B89" s="44"/>
      <c r="C89" s="35">
        <f t="shared" si="2"/>
        <v>0.78230378991345872</v>
      </c>
      <c r="D89" s="25">
        <f t="shared" si="3"/>
        <v>0.77481481481481485</v>
      </c>
      <c r="E89" s="35">
        <f t="shared" si="4"/>
        <v>0.81164901664145228</v>
      </c>
      <c r="F89" s="40">
        <f t="shared" si="5"/>
        <v>0.66666666666666663</v>
      </c>
      <c r="G89" s="41">
        <f t="shared" si="6"/>
        <v>0.6669374492282697</v>
      </c>
      <c r="H89" s="35">
        <f t="shared" si="7"/>
        <v>0.67129629629629617</v>
      </c>
      <c r="I89" s="40">
        <f t="shared" si="8"/>
        <v>0.79603580562659859</v>
      </c>
      <c r="J89" s="41">
        <f t="shared" si="9"/>
        <v>0.78967943706020327</v>
      </c>
      <c r="K89" s="35">
        <f t="shared" si="10"/>
        <v>0.82608695652173891</v>
      </c>
      <c r="L89" s="40">
        <f t="shared" si="11"/>
        <v>0.83258499037844769</v>
      </c>
      <c r="M89" s="41">
        <f t="shared" si="12"/>
        <v>0.82398619499568593</v>
      </c>
      <c r="N89" s="35">
        <f t="shared" si="13"/>
        <v>0.85933503836317127</v>
      </c>
      <c r="O89" s="40">
        <f t="shared" si="14"/>
        <v>0.84741784037558687</v>
      </c>
      <c r="P89" s="41">
        <f t="shared" si="15"/>
        <v>0.85148514851485158</v>
      </c>
      <c r="Q89" s="35">
        <f t="shared" si="16"/>
        <v>0.85714285714285743</v>
      </c>
      <c r="R89" s="40">
        <f t="shared" si="17"/>
        <v>0.86206896551724133</v>
      </c>
      <c r="S89" s="41">
        <f t="shared" si="18"/>
        <v>0.88805970149253732</v>
      </c>
      <c r="T89" s="35">
        <f t="shared" si="19"/>
        <v>0.79487179487179493</v>
      </c>
    </row>
    <row r="90" spans="1:20">
      <c r="A90" s="8">
        <v>42</v>
      </c>
      <c r="B90" s="44"/>
      <c r="C90" s="35">
        <f t="shared" si="2"/>
        <v>0.80199940316323493</v>
      </c>
      <c r="D90" s="25">
        <f t="shared" si="3"/>
        <v>0.79425925925925933</v>
      </c>
      <c r="E90" s="35">
        <f t="shared" si="4"/>
        <v>0.83207261724659598</v>
      </c>
      <c r="F90" s="40">
        <f t="shared" si="5"/>
        <v>0.69278350515463916</v>
      </c>
      <c r="G90" s="41">
        <f t="shared" si="6"/>
        <v>0.68968318440292442</v>
      </c>
      <c r="H90" s="35">
        <f t="shared" si="7"/>
        <v>0.71759259259259245</v>
      </c>
      <c r="I90" s="40">
        <f t="shared" si="8"/>
        <v>0.8155370843989771</v>
      </c>
      <c r="J90" s="41">
        <f t="shared" si="9"/>
        <v>0.80961688819390143</v>
      </c>
      <c r="K90" s="35">
        <f t="shared" si="10"/>
        <v>0.84420289855072439</v>
      </c>
      <c r="L90" s="40">
        <f t="shared" si="11"/>
        <v>0.84733803720333545</v>
      </c>
      <c r="M90" s="41">
        <f t="shared" si="12"/>
        <v>0.84124245038826573</v>
      </c>
      <c r="N90" s="35">
        <f t="shared" si="13"/>
        <v>0.86700767263427103</v>
      </c>
      <c r="O90" s="40">
        <f t="shared" si="14"/>
        <v>0.863849765258216</v>
      </c>
      <c r="P90" s="41">
        <f t="shared" si="15"/>
        <v>0.86468646864686483</v>
      </c>
      <c r="Q90" s="35">
        <f t="shared" si="16"/>
        <v>0.8823529411764709</v>
      </c>
      <c r="R90" s="40">
        <f t="shared" si="17"/>
        <v>0.87931034482758619</v>
      </c>
      <c r="S90" s="41">
        <f t="shared" si="18"/>
        <v>0.90298507462686572</v>
      </c>
      <c r="T90" s="35">
        <f t="shared" si="19"/>
        <v>0.8205128205128206</v>
      </c>
    </row>
    <row r="91" spans="1:20">
      <c r="A91" s="8">
        <v>43</v>
      </c>
      <c r="B91" s="44"/>
      <c r="C91" s="35">
        <f t="shared" si="2"/>
        <v>0.82288868994330056</v>
      </c>
      <c r="D91" s="25">
        <f t="shared" si="3"/>
        <v>0.81611111111111123</v>
      </c>
      <c r="E91" s="35">
        <f t="shared" si="4"/>
        <v>0.84947049924357021</v>
      </c>
      <c r="F91" s="40">
        <f t="shared" si="5"/>
        <v>0.71821305841924399</v>
      </c>
      <c r="G91" s="41">
        <f t="shared" si="6"/>
        <v>0.7164906580016247</v>
      </c>
      <c r="H91" s="35">
        <f t="shared" si="7"/>
        <v>0.73611111111111094</v>
      </c>
      <c r="I91" s="40">
        <f t="shared" si="8"/>
        <v>0.83951406649616378</v>
      </c>
      <c r="J91" s="41">
        <f t="shared" si="9"/>
        <v>0.83502736512900699</v>
      </c>
      <c r="K91" s="35">
        <f t="shared" si="10"/>
        <v>0.86050724637681131</v>
      </c>
      <c r="L91" s="40">
        <f t="shared" si="11"/>
        <v>0.86144964720974981</v>
      </c>
      <c r="M91" s="41">
        <f t="shared" si="12"/>
        <v>0.8567730802415876</v>
      </c>
      <c r="N91" s="35">
        <f t="shared" si="13"/>
        <v>0.87723785166240398</v>
      </c>
      <c r="O91" s="40">
        <f t="shared" si="14"/>
        <v>0.87089201877934275</v>
      </c>
      <c r="P91" s="41">
        <f t="shared" si="15"/>
        <v>0.87128712871287139</v>
      </c>
      <c r="Q91" s="35">
        <f t="shared" si="16"/>
        <v>0.89075630252100868</v>
      </c>
      <c r="R91" s="40">
        <f t="shared" si="17"/>
        <v>0.9022988505747126</v>
      </c>
      <c r="S91" s="41">
        <f t="shared" si="18"/>
        <v>0.90298507462686572</v>
      </c>
      <c r="T91" s="35">
        <f t="shared" si="19"/>
        <v>0.92307692307692313</v>
      </c>
    </row>
    <row r="92" spans="1:20">
      <c r="A92" s="8">
        <v>44</v>
      </c>
      <c r="B92" s="44"/>
      <c r="C92" s="35">
        <f t="shared" si="2"/>
        <v>0.8398985377499254</v>
      </c>
      <c r="D92" s="25">
        <f t="shared" si="3"/>
        <v>0.83370370370370384</v>
      </c>
      <c r="E92" s="35">
        <f t="shared" si="4"/>
        <v>0.86384266263237508</v>
      </c>
      <c r="F92" s="40">
        <f t="shared" si="5"/>
        <v>0.73951890034364265</v>
      </c>
      <c r="G92" s="41">
        <f t="shared" si="6"/>
        <v>0.73842404549147034</v>
      </c>
      <c r="H92" s="35">
        <f t="shared" si="7"/>
        <v>0.75462962962962943</v>
      </c>
      <c r="I92" s="40">
        <f t="shared" si="8"/>
        <v>0.85805626598465479</v>
      </c>
      <c r="J92" s="41">
        <f t="shared" si="9"/>
        <v>0.85418295543393274</v>
      </c>
      <c r="K92" s="35">
        <f t="shared" si="10"/>
        <v>0.87499999999999967</v>
      </c>
      <c r="L92" s="40">
        <f t="shared" si="11"/>
        <v>0.87235407312379731</v>
      </c>
      <c r="M92" s="41">
        <f t="shared" si="12"/>
        <v>0.86712683347713548</v>
      </c>
      <c r="N92" s="35">
        <f t="shared" si="13"/>
        <v>0.89002557544757022</v>
      </c>
      <c r="O92" s="40">
        <f t="shared" si="14"/>
        <v>0.88497652582159625</v>
      </c>
      <c r="P92" s="41">
        <f t="shared" si="15"/>
        <v>0.88448844884488464</v>
      </c>
      <c r="Q92" s="35">
        <f t="shared" si="16"/>
        <v>0.90756302521008436</v>
      </c>
      <c r="R92" s="40">
        <f t="shared" si="17"/>
        <v>0.91954022988505746</v>
      </c>
      <c r="S92" s="41">
        <f t="shared" si="18"/>
        <v>0.92537313432835822</v>
      </c>
      <c r="T92" s="35">
        <f t="shared" si="19"/>
        <v>0.92307692307692313</v>
      </c>
    </row>
    <row r="93" spans="1:20">
      <c r="A93" s="8">
        <v>45</v>
      </c>
      <c r="B93" s="44"/>
      <c r="C93" s="35">
        <f t="shared" si="2"/>
        <v>0.85228290062667855</v>
      </c>
      <c r="D93" s="25">
        <f t="shared" si="3"/>
        <v>0.84592592592592608</v>
      </c>
      <c r="E93" s="35">
        <f t="shared" si="4"/>
        <v>0.87670196671709522</v>
      </c>
      <c r="F93" s="40">
        <f t="shared" si="5"/>
        <v>0.75601374570446744</v>
      </c>
      <c r="G93" s="41">
        <f t="shared" si="6"/>
        <v>0.75629569455727053</v>
      </c>
      <c r="H93" s="35">
        <f t="shared" si="7"/>
        <v>0.76388888888888873</v>
      </c>
      <c r="I93" s="40">
        <f t="shared" si="8"/>
        <v>0.86668797953964205</v>
      </c>
      <c r="J93" s="41">
        <f t="shared" si="9"/>
        <v>0.86200156372165748</v>
      </c>
      <c r="K93" s="35">
        <f t="shared" si="10"/>
        <v>0.88586956521739102</v>
      </c>
      <c r="L93" s="40">
        <f t="shared" si="11"/>
        <v>0.88774855676715847</v>
      </c>
      <c r="M93" s="41">
        <f t="shared" si="12"/>
        <v>0.88265746333045736</v>
      </c>
      <c r="N93" s="35">
        <f t="shared" si="13"/>
        <v>0.90537084398976975</v>
      </c>
      <c r="O93" s="40">
        <f t="shared" si="14"/>
        <v>0.89906103286384975</v>
      </c>
      <c r="P93" s="41">
        <f t="shared" si="15"/>
        <v>0.89768976897689789</v>
      </c>
      <c r="Q93" s="35">
        <f t="shared" si="16"/>
        <v>0.91596638655462215</v>
      </c>
      <c r="R93" s="40">
        <f t="shared" si="17"/>
        <v>0.94827586206896552</v>
      </c>
      <c r="S93" s="41">
        <f t="shared" si="18"/>
        <v>0.94029850746268662</v>
      </c>
      <c r="T93" s="35">
        <f t="shared" si="19"/>
        <v>0.97435897435897445</v>
      </c>
    </row>
    <row r="94" spans="1:20">
      <c r="A94" s="8">
        <v>46</v>
      </c>
      <c r="B94" s="44"/>
      <c r="C94" s="35">
        <f t="shared" si="2"/>
        <v>0.86854670247687249</v>
      </c>
      <c r="D94" s="25">
        <f t="shared" si="3"/>
        <v>0.8625925925925928</v>
      </c>
      <c r="E94" s="35">
        <f t="shared" si="4"/>
        <v>0.89107413010590009</v>
      </c>
      <c r="F94" s="40">
        <f t="shared" si="5"/>
        <v>0.77113402061855674</v>
      </c>
      <c r="G94" s="41">
        <f t="shared" si="6"/>
        <v>0.77010560519902516</v>
      </c>
      <c r="H94" s="35">
        <f t="shared" si="7"/>
        <v>0.78240740740740722</v>
      </c>
      <c r="I94" s="40">
        <f t="shared" si="8"/>
        <v>0.88650895140664976</v>
      </c>
      <c r="J94" s="41">
        <f t="shared" si="9"/>
        <v>0.88154808444096944</v>
      </c>
      <c r="K94" s="35">
        <f t="shared" si="10"/>
        <v>0.90760869565217361</v>
      </c>
      <c r="L94" s="40">
        <f t="shared" si="11"/>
        <v>0.89993585631815265</v>
      </c>
      <c r="M94" s="41">
        <f t="shared" si="12"/>
        <v>0.89732528041415016</v>
      </c>
      <c r="N94" s="35">
        <f t="shared" si="13"/>
        <v>0.91048593350383622</v>
      </c>
      <c r="O94" s="40">
        <f t="shared" si="14"/>
        <v>0.91079812206572763</v>
      </c>
      <c r="P94" s="41">
        <f t="shared" si="15"/>
        <v>0.91419141914191437</v>
      </c>
      <c r="Q94" s="35">
        <f t="shared" si="16"/>
        <v>0.91596638655462215</v>
      </c>
      <c r="R94" s="40">
        <f t="shared" si="17"/>
        <v>0.95977011494252873</v>
      </c>
      <c r="S94" s="41">
        <f t="shared" si="18"/>
        <v>0.94776119402985082</v>
      </c>
      <c r="T94" s="35">
        <f t="shared" si="19"/>
        <v>1</v>
      </c>
    </row>
    <row r="95" spans="1:20">
      <c r="A95" s="8">
        <v>47</v>
      </c>
      <c r="B95" s="44"/>
      <c r="C95" s="35">
        <f t="shared" si="2"/>
        <v>0.88048343777976712</v>
      </c>
      <c r="D95" s="25">
        <f t="shared" si="3"/>
        <v>0.87574074074074093</v>
      </c>
      <c r="E95" s="35">
        <f t="shared" si="4"/>
        <v>0.89863842662632365</v>
      </c>
      <c r="F95" s="40">
        <f t="shared" si="5"/>
        <v>0.79037800687285231</v>
      </c>
      <c r="G95" s="41">
        <f t="shared" si="6"/>
        <v>0.7912266450040617</v>
      </c>
      <c r="H95" s="35">
        <f t="shared" si="7"/>
        <v>0.79166666666666652</v>
      </c>
      <c r="I95" s="40">
        <f t="shared" si="8"/>
        <v>0.89705882352941191</v>
      </c>
      <c r="J95" s="41">
        <f t="shared" si="9"/>
        <v>0.89210320562939793</v>
      </c>
      <c r="K95" s="35">
        <f t="shared" si="10"/>
        <v>0.91847826086956497</v>
      </c>
      <c r="L95" s="40">
        <f t="shared" si="11"/>
        <v>0.91019884541372675</v>
      </c>
      <c r="M95" s="41">
        <f t="shared" si="12"/>
        <v>0.90940465918895608</v>
      </c>
      <c r="N95" s="35">
        <f t="shared" si="13"/>
        <v>0.91560102301790269</v>
      </c>
      <c r="O95" s="40">
        <f t="shared" si="14"/>
        <v>0.91784037558685438</v>
      </c>
      <c r="P95" s="41">
        <f t="shared" si="15"/>
        <v>0.92409240924092428</v>
      </c>
      <c r="Q95" s="35">
        <f t="shared" si="16"/>
        <v>0.91596638655462215</v>
      </c>
      <c r="R95" s="40">
        <f t="shared" si="17"/>
        <v>0.95977011494252873</v>
      </c>
      <c r="S95" s="41">
        <f t="shared" si="18"/>
        <v>0.94776119402985082</v>
      </c>
      <c r="T95" s="35">
        <f t="shared" si="19"/>
        <v>1</v>
      </c>
    </row>
    <row r="96" spans="1:20">
      <c r="A96" s="8">
        <v>48</v>
      </c>
      <c r="B96" s="44"/>
      <c r="C96" s="35">
        <f t="shared" si="2"/>
        <v>0.88928678006565198</v>
      </c>
      <c r="D96" s="25">
        <f t="shared" si="3"/>
        <v>0.88500000000000023</v>
      </c>
      <c r="E96" s="35">
        <f t="shared" si="4"/>
        <v>0.90544629349470485</v>
      </c>
      <c r="F96" s="40">
        <f t="shared" si="5"/>
        <v>0.8075601374570448</v>
      </c>
      <c r="G96" s="41">
        <f t="shared" si="6"/>
        <v>0.80747359870024371</v>
      </c>
      <c r="H96" s="35">
        <f t="shared" si="7"/>
        <v>0.81018518518518501</v>
      </c>
      <c r="I96" s="40">
        <f t="shared" si="8"/>
        <v>0.90345268542199508</v>
      </c>
      <c r="J96" s="41">
        <f t="shared" si="9"/>
        <v>0.89874902267396395</v>
      </c>
      <c r="K96" s="35">
        <f t="shared" si="10"/>
        <v>0.92391304347826064</v>
      </c>
      <c r="L96" s="40">
        <f t="shared" si="11"/>
        <v>0.91789608723540728</v>
      </c>
      <c r="M96" s="41">
        <f t="shared" si="12"/>
        <v>0.91803278688524603</v>
      </c>
      <c r="N96" s="35">
        <f t="shared" si="13"/>
        <v>0.92071611253196917</v>
      </c>
      <c r="O96" s="40">
        <f t="shared" si="14"/>
        <v>0.92488262910798114</v>
      </c>
      <c r="P96" s="41">
        <f t="shared" si="15"/>
        <v>0.93399339933993419</v>
      </c>
      <c r="Q96" s="35">
        <f t="shared" si="16"/>
        <v>0.91596638655462215</v>
      </c>
      <c r="R96" s="40">
        <f t="shared" si="17"/>
        <v>0.95977011494252873</v>
      </c>
      <c r="S96" s="41">
        <f t="shared" si="18"/>
        <v>0.94776119402985082</v>
      </c>
      <c r="T96" s="35">
        <f t="shared" si="19"/>
        <v>1</v>
      </c>
    </row>
    <row r="97" spans="1:20">
      <c r="A97" s="36">
        <v>49</v>
      </c>
      <c r="B97" s="45"/>
      <c r="C97" s="37">
        <f t="shared" si="2"/>
        <v>0.90092509698597423</v>
      </c>
      <c r="D97" s="38">
        <f t="shared" si="3"/>
        <v>0.89796296296296318</v>
      </c>
      <c r="E97" s="37">
        <f t="shared" si="4"/>
        <v>0.91301059001512841</v>
      </c>
      <c r="F97" s="42">
        <f t="shared" si="5"/>
        <v>0.82680412371134038</v>
      </c>
      <c r="G97" s="38">
        <f t="shared" si="6"/>
        <v>0.82696994313566208</v>
      </c>
      <c r="H97" s="37">
        <f t="shared" si="7"/>
        <v>0.8287037037037035</v>
      </c>
      <c r="I97" s="42">
        <f t="shared" si="8"/>
        <v>0.91400255754475723</v>
      </c>
      <c r="J97" s="38">
        <f t="shared" si="9"/>
        <v>0.91047693510555117</v>
      </c>
      <c r="K97" s="37">
        <f t="shared" si="10"/>
        <v>0.92934782608695632</v>
      </c>
      <c r="L97" s="42">
        <f t="shared" si="11"/>
        <v>0.9255933290570878</v>
      </c>
      <c r="M97" s="38">
        <f t="shared" si="12"/>
        <v>0.92666091458153599</v>
      </c>
      <c r="N97" s="37">
        <f t="shared" si="13"/>
        <v>0.92583120204603564</v>
      </c>
      <c r="O97" s="42">
        <f t="shared" si="14"/>
        <v>0.93427230046948351</v>
      </c>
      <c r="P97" s="38">
        <f t="shared" si="15"/>
        <v>0.9438943894389441</v>
      </c>
      <c r="Q97" s="37">
        <f t="shared" si="16"/>
        <v>0.92436974789915993</v>
      </c>
      <c r="R97" s="42">
        <f t="shared" si="17"/>
        <v>0.96551724137931039</v>
      </c>
      <c r="S97" s="38">
        <f t="shared" si="18"/>
        <v>0.95522388059701502</v>
      </c>
      <c r="T97" s="37">
        <f t="shared" si="19"/>
        <v>1</v>
      </c>
    </row>
    <row r="98" spans="1:20">
      <c r="A98" s="8">
        <v>50</v>
      </c>
      <c r="B98" s="46" t="s">
        <v>19</v>
      </c>
      <c r="C98" s="35">
        <f t="shared" si="2"/>
        <v>0.91196657714115181</v>
      </c>
      <c r="D98" s="25">
        <f t="shared" si="3"/>
        <v>0.90907407407407426</v>
      </c>
      <c r="E98" s="35">
        <f t="shared" si="4"/>
        <v>0.92360060514372144</v>
      </c>
      <c r="F98" s="40">
        <f t="shared" si="5"/>
        <v>0.84192439862542967</v>
      </c>
      <c r="G98" s="41">
        <f t="shared" si="6"/>
        <v>0.842404549147035</v>
      </c>
      <c r="H98" s="35">
        <f t="shared" si="7"/>
        <v>0.84259259259259234</v>
      </c>
      <c r="I98" s="40">
        <f t="shared" si="8"/>
        <v>0.92423273657289018</v>
      </c>
      <c r="J98" s="41">
        <f t="shared" si="9"/>
        <v>0.92064112587959335</v>
      </c>
      <c r="K98" s="35">
        <f t="shared" si="10"/>
        <v>0.94021739130434767</v>
      </c>
      <c r="L98" s="40">
        <f t="shared" si="11"/>
        <v>0.9358563181526619</v>
      </c>
      <c r="M98" s="41">
        <f t="shared" si="12"/>
        <v>0.93701466781708387</v>
      </c>
      <c r="N98" s="35">
        <f t="shared" si="13"/>
        <v>0.93606138107416859</v>
      </c>
      <c r="O98" s="40">
        <f t="shared" si="14"/>
        <v>0.94131455399061026</v>
      </c>
      <c r="P98" s="41">
        <f t="shared" si="15"/>
        <v>0.95049504950495067</v>
      </c>
      <c r="Q98" s="35">
        <f t="shared" si="16"/>
        <v>0.93277310924369772</v>
      </c>
      <c r="R98" s="40">
        <f t="shared" si="17"/>
        <v>0.97126436781609204</v>
      </c>
      <c r="S98" s="41">
        <f t="shared" si="18"/>
        <v>0.96268656716417922</v>
      </c>
      <c r="T98" s="35">
        <f t="shared" si="19"/>
        <v>1</v>
      </c>
    </row>
    <row r="99" spans="1:20">
      <c r="A99" s="8">
        <v>51</v>
      </c>
      <c r="B99" s="44"/>
      <c r="C99" s="35">
        <f t="shared" si="2"/>
        <v>0.91972545508803338</v>
      </c>
      <c r="D99" s="25">
        <f t="shared" si="3"/>
        <v>0.91777777777777791</v>
      </c>
      <c r="E99" s="35">
        <f t="shared" si="4"/>
        <v>0.92738275340393328</v>
      </c>
      <c r="F99" s="40">
        <f t="shared" si="5"/>
        <v>0.84948453608247432</v>
      </c>
      <c r="G99" s="41">
        <f t="shared" si="6"/>
        <v>0.85134037367993509</v>
      </c>
      <c r="H99" s="35">
        <f t="shared" si="7"/>
        <v>0.84259259259259234</v>
      </c>
      <c r="I99" s="40">
        <f t="shared" si="8"/>
        <v>0.93094629156010245</v>
      </c>
      <c r="J99" s="41">
        <f t="shared" si="9"/>
        <v>0.92806880375293188</v>
      </c>
      <c r="K99" s="35">
        <f t="shared" si="10"/>
        <v>0.94384057971014479</v>
      </c>
      <c r="L99" s="40">
        <f t="shared" si="11"/>
        <v>0.9467607440667094</v>
      </c>
      <c r="M99" s="41">
        <f t="shared" si="12"/>
        <v>0.94909404659188978</v>
      </c>
      <c r="N99" s="35">
        <f t="shared" si="13"/>
        <v>0.94117647058823506</v>
      </c>
      <c r="O99" s="40">
        <f t="shared" si="14"/>
        <v>0.95305164319248814</v>
      </c>
      <c r="P99" s="41">
        <f t="shared" si="15"/>
        <v>0.96039603960396058</v>
      </c>
      <c r="Q99" s="35">
        <f t="shared" si="16"/>
        <v>0.9411764705882355</v>
      </c>
      <c r="R99" s="40">
        <f t="shared" si="17"/>
        <v>0.97126436781609204</v>
      </c>
      <c r="S99" s="41">
        <f t="shared" si="18"/>
        <v>0.96268656716417922</v>
      </c>
      <c r="T99" s="35">
        <f t="shared" si="19"/>
        <v>1</v>
      </c>
    </row>
    <row r="100" spans="1:20">
      <c r="A100" s="8">
        <v>52</v>
      </c>
      <c r="B100" s="44"/>
      <c r="C100" s="35">
        <f t="shared" si="2"/>
        <v>0.92763354222620109</v>
      </c>
      <c r="D100" s="25">
        <f t="shared" si="3"/>
        <v>0.92537037037037051</v>
      </c>
      <c r="E100" s="35">
        <f t="shared" si="4"/>
        <v>0.93645990922844158</v>
      </c>
      <c r="F100" s="40">
        <f t="shared" si="5"/>
        <v>0.86323024054982822</v>
      </c>
      <c r="G100" s="41">
        <f t="shared" si="6"/>
        <v>0.86271324126726245</v>
      </c>
      <c r="H100" s="35">
        <f t="shared" si="7"/>
        <v>0.87037037037037013</v>
      </c>
      <c r="I100" s="40">
        <f t="shared" si="8"/>
        <v>0.93797953964194392</v>
      </c>
      <c r="J100" s="41">
        <f t="shared" si="9"/>
        <v>0.93627834245504293</v>
      </c>
      <c r="K100" s="35">
        <f t="shared" si="10"/>
        <v>0.94565217391304335</v>
      </c>
      <c r="L100" s="40">
        <f t="shared" si="11"/>
        <v>0.94996792815907627</v>
      </c>
      <c r="M100" s="41">
        <f t="shared" si="12"/>
        <v>0.95168248490077678</v>
      </c>
      <c r="N100" s="35">
        <f t="shared" si="13"/>
        <v>0.94629156010230153</v>
      </c>
      <c r="O100" s="40">
        <f t="shared" si="14"/>
        <v>0.96713615023474164</v>
      </c>
      <c r="P100" s="41">
        <f t="shared" si="15"/>
        <v>0.96699669966996715</v>
      </c>
      <c r="Q100" s="35">
        <f t="shared" si="16"/>
        <v>0.96638655462184897</v>
      </c>
      <c r="R100" s="40">
        <f t="shared" si="17"/>
        <v>0.9770114942528737</v>
      </c>
      <c r="S100" s="41">
        <f t="shared" si="18"/>
        <v>0.97014925373134342</v>
      </c>
      <c r="T100" s="35">
        <f t="shared" si="19"/>
        <v>1</v>
      </c>
    </row>
    <row r="101" spans="1:20">
      <c r="A101" s="8">
        <v>53</v>
      </c>
      <c r="B101" s="44"/>
      <c r="C101" s="35">
        <f t="shared" si="2"/>
        <v>0.9355416293643688</v>
      </c>
      <c r="D101" s="25">
        <f t="shared" si="3"/>
        <v>0.93351851851851864</v>
      </c>
      <c r="E101" s="35">
        <f t="shared" si="4"/>
        <v>0.94326777609682277</v>
      </c>
      <c r="F101" s="40">
        <f t="shared" si="5"/>
        <v>0.87628865979381443</v>
      </c>
      <c r="G101" s="41">
        <f t="shared" si="6"/>
        <v>0.87571080422420799</v>
      </c>
      <c r="H101" s="35">
        <f t="shared" si="7"/>
        <v>0.88425925925925897</v>
      </c>
      <c r="I101" s="40">
        <f t="shared" si="8"/>
        <v>0.94565217391304368</v>
      </c>
      <c r="J101" s="41">
        <f t="shared" si="9"/>
        <v>0.94448788115715399</v>
      </c>
      <c r="K101" s="35">
        <f t="shared" si="10"/>
        <v>0.95108695652173902</v>
      </c>
      <c r="L101" s="40">
        <f t="shared" si="11"/>
        <v>0.95638229634381011</v>
      </c>
      <c r="M101" s="41">
        <f t="shared" si="12"/>
        <v>0.95685936151855078</v>
      </c>
      <c r="N101" s="35">
        <f t="shared" si="13"/>
        <v>0.9539641943734013</v>
      </c>
      <c r="O101" s="40">
        <f t="shared" si="14"/>
        <v>0.96713615023474164</v>
      </c>
      <c r="P101" s="41">
        <f t="shared" si="15"/>
        <v>0.96699669966996715</v>
      </c>
      <c r="Q101" s="35">
        <f t="shared" si="16"/>
        <v>0.96638655462184897</v>
      </c>
      <c r="R101" s="40">
        <f t="shared" si="17"/>
        <v>0.98275862068965536</v>
      </c>
      <c r="S101" s="41">
        <f t="shared" si="18"/>
        <v>0.97761194029850762</v>
      </c>
      <c r="T101" s="35">
        <f t="shared" si="19"/>
        <v>1</v>
      </c>
    </row>
    <row r="102" spans="1:20">
      <c r="A102" s="8">
        <v>54</v>
      </c>
      <c r="B102" s="44"/>
      <c r="C102" s="35">
        <f t="shared" si="2"/>
        <v>0.94285287973739174</v>
      </c>
      <c r="D102" s="25">
        <f t="shared" si="3"/>
        <v>0.94111111111111123</v>
      </c>
      <c r="E102" s="35">
        <f t="shared" si="4"/>
        <v>0.95007564296520397</v>
      </c>
      <c r="F102" s="40">
        <f t="shared" si="5"/>
        <v>0.88797250859106525</v>
      </c>
      <c r="G102" s="41">
        <f t="shared" si="6"/>
        <v>0.88708367181153536</v>
      </c>
      <c r="H102" s="35">
        <f t="shared" si="7"/>
        <v>0.89814814814814781</v>
      </c>
      <c r="I102" s="40">
        <f t="shared" si="8"/>
        <v>0.95108695652173936</v>
      </c>
      <c r="J102" s="41">
        <f t="shared" si="9"/>
        <v>0.95035183737294759</v>
      </c>
      <c r="K102" s="35">
        <f t="shared" si="10"/>
        <v>0.95471014492753614</v>
      </c>
      <c r="L102" s="40">
        <f t="shared" si="11"/>
        <v>0.96343810134701735</v>
      </c>
      <c r="M102" s="41">
        <f t="shared" si="12"/>
        <v>0.96462467644521166</v>
      </c>
      <c r="N102" s="35">
        <f t="shared" si="13"/>
        <v>0.95907928388746777</v>
      </c>
      <c r="O102" s="40">
        <f t="shared" si="14"/>
        <v>0.97652582159624401</v>
      </c>
      <c r="P102" s="41">
        <f t="shared" si="15"/>
        <v>0.97689768976897706</v>
      </c>
      <c r="Q102" s="35">
        <f t="shared" si="16"/>
        <v>0.97478991596638676</v>
      </c>
      <c r="R102" s="40">
        <f t="shared" si="17"/>
        <v>0.98275862068965536</v>
      </c>
      <c r="S102" s="41">
        <f t="shared" si="18"/>
        <v>0.97761194029850762</v>
      </c>
      <c r="T102" s="35">
        <f t="shared" si="19"/>
        <v>1</v>
      </c>
    </row>
    <row r="103" spans="1:20">
      <c r="A103" s="8">
        <v>55</v>
      </c>
      <c r="B103" s="44"/>
      <c r="C103" s="35">
        <f t="shared" si="2"/>
        <v>0.94867203819755286</v>
      </c>
      <c r="D103" s="25">
        <f t="shared" si="3"/>
        <v>0.94703703703703712</v>
      </c>
      <c r="E103" s="35">
        <f t="shared" si="4"/>
        <v>0.95537065052950054</v>
      </c>
      <c r="F103" s="40">
        <f t="shared" si="5"/>
        <v>0.89759450171821298</v>
      </c>
      <c r="G103" s="41">
        <f t="shared" si="6"/>
        <v>0.89520714865962636</v>
      </c>
      <c r="H103" s="35">
        <f t="shared" si="7"/>
        <v>0.9166666666666663</v>
      </c>
      <c r="I103" s="40">
        <f t="shared" si="8"/>
        <v>0.95620204603580583</v>
      </c>
      <c r="J103" s="41">
        <f t="shared" si="9"/>
        <v>0.95660672400312741</v>
      </c>
      <c r="K103" s="35">
        <f t="shared" si="10"/>
        <v>0.95471014492753614</v>
      </c>
      <c r="L103" s="40">
        <f t="shared" si="11"/>
        <v>0.9685695958948044</v>
      </c>
      <c r="M103" s="41">
        <f t="shared" si="12"/>
        <v>0.96893874029335658</v>
      </c>
      <c r="N103" s="35">
        <f t="shared" si="13"/>
        <v>0.96675191815856754</v>
      </c>
      <c r="O103" s="40">
        <f t="shared" si="14"/>
        <v>0.97887323943661964</v>
      </c>
      <c r="P103" s="41">
        <f t="shared" si="15"/>
        <v>0.9801980198019804</v>
      </c>
      <c r="Q103" s="35">
        <f t="shared" si="16"/>
        <v>0.97478991596638676</v>
      </c>
      <c r="R103" s="40">
        <f t="shared" si="17"/>
        <v>0.98275862068965536</v>
      </c>
      <c r="S103" s="41">
        <f t="shared" si="18"/>
        <v>0.97761194029850762</v>
      </c>
      <c r="T103" s="35">
        <f t="shared" si="19"/>
        <v>1</v>
      </c>
    </row>
    <row r="104" spans="1:20">
      <c r="A104" s="8">
        <v>56</v>
      </c>
      <c r="B104" s="44"/>
      <c r="C104" s="35">
        <f t="shared" si="2"/>
        <v>0.9541927782751416</v>
      </c>
      <c r="D104" s="25">
        <f t="shared" si="3"/>
        <v>0.95333333333333337</v>
      </c>
      <c r="E104" s="35">
        <f t="shared" si="4"/>
        <v>0.95763993948562764</v>
      </c>
      <c r="F104" s="40">
        <f t="shared" si="5"/>
        <v>0.90652920962199302</v>
      </c>
      <c r="G104" s="41">
        <f t="shared" si="6"/>
        <v>0.90495532087733555</v>
      </c>
      <c r="H104" s="35">
        <f t="shared" si="7"/>
        <v>0.92129629629629595</v>
      </c>
      <c r="I104" s="40">
        <f t="shared" si="8"/>
        <v>0.9613171355498723</v>
      </c>
      <c r="J104" s="41">
        <f t="shared" si="9"/>
        <v>0.96207974980453481</v>
      </c>
      <c r="K104" s="35">
        <f t="shared" si="10"/>
        <v>0.9565217391304347</v>
      </c>
      <c r="L104" s="40">
        <f t="shared" si="11"/>
        <v>0.97305965362411806</v>
      </c>
      <c r="M104" s="41">
        <f t="shared" si="12"/>
        <v>0.97411561691113058</v>
      </c>
      <c r="N104" s="35">
        <f t="shared" si="13"/>
        <v>0.96930946291560083</v>
      </c>
      <c r="O104" s="40">
        <f t="shared" si="14"/>
        <v>0.98356807511737077</v>
      </c>
      <c r="P104" s="41">
        <f t="shared" si="15"/>
        <v>0.98679867986798697</v>
      </c>
      <c r="Q104" s="35">
        <f t="shared" si="16"/>
        <v>0.97478991596638676</v>
      </c>
      <c r="R104" s="40">
        <f t="shared" si="17"/>
        <v>0.98275862068965536</v>
      </c>
      <c r="S104" s="41">
        <f t="shared" si="18"/>
        <v>0.97761194029850762</v>
      </c>
      <c r="T104" s="35">
        <f t="shared" si="19"/>
        <v>1</v>
      </c>
    </row>
    <row r="105" spans="1:20">
      <c r="A105" s="8">
        <v>57</v>
      </c>
      <c r="B105" s="44"/>
      <c r="C105" s="35">
        <f t="shared" si="2"/>
        <v>0.9603103551178751</v>
      </c>
      <c r="D105" s="25">
        <f t="shared" si="3"/>
        <v>0.9598148148148149</v>
      </c>
      <c r="E105" s="35">
        <f t="shared" si="4"/>
        <v>0.96217851739788185</v>
      </c>
      <c r="F105" s="40">
        <f t="shared" si="5"/>
        <v>0.91752577319587614</v>
      </c>
      <c r="G105" s="41">
        <f t="shared" si="6"/>
        <v>0.917140536149472</v>
      </c>
      <c r="H105" s="35">
        <f t="shared" si="7"/>
        <v>0.9259259259259256</v>
      </c>
      <c r="I105" s="40">
        <f t="shared" si="8"/>
        <v>0.96771099744245548</v>
      </c>
      <c r="J105" s="41">
        <f t="shared" si="9"/>
        <v>0.96833463643471462</v>
      </c>
      <c r="K105" s="35">
        <f t="shared" si="10"/>
        <v>0.96376811594202894</v>
      </c>
      <c r="L105" s="40">
        <f t="shared" si="11"/>
        <v>0.97498396407953825</v>
      </c>
      <c r="M105" s="41">
        <f t="shared" si="12"/>
        <v>0.97584124245038861</v>
      </c>
      <c r="N105" s="35">
        <f t="shared" si="13"/>
        <v>0.97186700767263412</v>
      </c>
      <c r="O105" s="40">
        <f t="shared" si="14"/>
        <v>0.98591549295774639</v>
      </c>
      <c r="P105" s="41">
        <f t="shared" si="15"/>
        <v>0.99009900990099031</v>
      </c>
      <c r="Q105" s="35">
        <f t="shared" si="16"/>
        <v>0.97478991596638676</v>
      </c>
      <c r="R105" s="40">
        <f t="shared" si="17"/>
        <v>0.98850574712643702</v>
      </c>
      <c r="S105" s="41">
        <f t="shared" si="18"/>
        <v>0.98507462686567182</v>
      </c>
      <c r="T105" s="35">
        <f t="shared" si="19"/>
        <v>1</v>
      </c>
    </row>
    <row r="106" spans="1:20">
      <c r="A106" s="8">
        <v>58</v>
      </c>
      <c r="B106" s="44"/>
      <c r="C106" s="35">
        <f t="shared" si="2"/>
        <v>0.96418979409131589</v>
      </c>
      <c r="D106" s="25">
        <f t="shared" si="3"/>
        <v>0.96407407407407419</v>
      </c>
      <c r="E106" s="35">
        <f t="shared" si="4"/>
        <v>0.96444780635400895</v>
      </c>
      <c r="F106" s="40">
        <f t="shared" si="5"/>
        <v>0.9230240549828177</v>
      </c>
      <c r="G106" s="41">
        <f t="shared" si="6"/>
        <v>0.92282696994313573</v>
      </c>
      <c r="H106" s="35">
        <f t="shared" si="7"/>
        <v>0.93055555555555525</v>
      </c>
      <c r="I106" s="40">
        <f t="shared" si="8"/>
        <v>0.97218670076726366</v>
      </c>
      <c r="J106" s="41">
        <f t="shared" si="9"/>
        <v>0.97341673182173571</v>
      </c>
      <c r="K106" s="35">
        <f t="shared" si="10"/>
        <v>0.96557971014492749</v>
      </c>
      <c r="L106" s="40">
        <f t="shared" si="11"/>
        <v>0.97754971135343172</v>
      </c>
      <c r="M106" s="41">
        <f t="shared" si="12"/>
        <v>0.97842968075927561</v>
      </c>
      <c r="N106" s="35">
        <f t="shared" si="13"/>
        <v>0.97442455242966741</v>
      </c>
      <c r="O106" s="40">
        <f t="shared" si="14"/>
        <v>0.98591549295774639</v>
      </c>
      <c r="P106" s="41">
        <f t="shared" si="15"/>
        <v>0.99009900990099031</v>
      </c>
      <c r="Q106" s="35">
        <f t="shared" si="16"/>
        <v>0.97478991596638676</v>
      </c>
      <c r="R106" s="40">
        <f t="shared" si="17"/>
        <v>0.98850574712643702</v>
      </c>
      <c r="S106" s="41">
        <f t="shared" si="18"/>
        <v>0.98507462686567182</v>
      </c>
      <c r="T106" s="35">
        <f t="shared" si="19"/>
        <v>1</v>
      </c>
    </row>
    <row r="107" spans="1:20">
      <c r="A107" s="36">
        <v>59</v>
      </c>
      <c r="B107" s="45"/>
      <c r="C107" s="37">
        <f t="shared" si="2"/>
        <v>0.96866606982990133</v>
      </c>
      <c r="D107" s="38">
        <f t="shared" si="3"/>
        <v>0.96870370370370384</v>
      </c>
      <c r="E107" s="37">
        <f t="shared" si="4"/>
        <v>0.96822995461422079</v>
      </c>
      <c r="F107" s="42">
        <f t="shared" si="5"/>
        <v>0.93058419243986235</v>
      </c>
      <c r="G107" s="38">
        <f t="shared" si="6"/>
        <v>0.92932575142160856</v>
      </c>
      <c r="H107" s="37">
        <f t="shared" si="7"/>
        <v>0.94444444444444409</v>
      </c>
      <c r="I107" s="42">
        <f t="shared" si="8"/>
        <v>0.97634271099744263</v>
      </c>
      <c r="J107" s="38">
        <f t="shared" si="9"/>
        <v>0.9781078967943706</v>
      </c>
      <c r="K107" s="37">
        <f t="shared" si="10"/>
        <v>0.96739130434782605</v>
      </c>
      <c r="L107" s="42">
        <f t="shared" si="11"/>
        <v>0.98075689544579858</v>
      </c>
      <c r="M107" s="38">
        <f t="shared" si="12"/>
        <v>0.98188093183779157</v>
      </c>
      <c r="N107" s="37">
        <f t="shared" si="13"/>
        <v>0.9769820971867007</v>
      </c>
      <c r="O107" s="42">
        <f t="shared" si="14"/>
        <v>0.98591549295774639</v>
      </c>
      <c r="P107" s="38">
        <f t="shared" si="15"/>
        <v>0.99009900990099031</v>
      </c>
      <c r="Q107" s="37">
        <f t="shared" si="16"/>
        <v>0.97478991596638676</v>
      </c>
      <c r="R107" s="42">
        <f t="shared" si="17"/>
        <v>0.99425287356321868</v>
      </c>
      <c r="S107" s="38">
        <f t="shared" si="18"/>
        <v>0.99253731343283602</v>
      </c>
      <c r="T107" s="37">
        <f t="shared" si="19"/>
        <v>1</v>
      </c>
    </row>
    <row r="108" spans="1:20">
      <c r="A108" s="8">
        <v>60</v>
      </c>
      <c r="B108" s="47" t="s">
        <v>20</v>
      </c>
      <c r="C108" s="35">
        <f t="shared" si="2"/>
        <v>0.97179946284691121</v>
      </c>
      <c r="D108" s="25">
        <f t="shared" si="3"/>
        <v>0.97166666666666679</v>
      </c>
      <c r="E108" s="35">
        <f t="shared" si="4"/>
        <v>0.97201210287443263</v>
      </c>
      <c r="F108" s="40">
        <f t="shared" si="5"/>
        <v>0.93539518900343621</v>
      </c>
      <c r="G108" s="41">
        <f t="shared" si="6"/>
        <v>0.9350121852152723</v>
      </c>
      <c r="H108" s="35">
        <f t="shared" si="7"/>
        <v>0.94444444444444409</v>
      </c>
      <c r="I108" s="40">
        <f t="shared" si="8"/>
        <v>0.98017902813299251</v>
      </c>
      <c r="J108" s="41">
        <f t="shared" si="9"/>
        <v>0.98123534010946056</v>
      </c>
      <c r="K108" s="35">
        <f t="shared" si="10"/>
        <v>0.97463768115942029</v>
      </c>
      <c r="L108" s="40">
        <f t="shared" si="11"/>
        <v>0.98139833226427198</v>
      </c>
      <c r="M108" s="41">
        <f t="shared" si="12"/>
        <v>0.98274374460742053</v>
      </c>
      <c r="N108" s="35">
        <f t="shared" si="13"/>
        <v>0.9769820971867007</v>
      </c>
      <c r="O108" s="40">
        <f t="shared" si="14"/>
        <v>0.98826291079812201</v>
      </c>
      <c r="P108" s="41">
        <f t="shared" si="15"/>
        <v>0.99009900990099031</v>
      </c>
      <c r="Q108" s="35">
        <f t="shared" si="16"/>
        <v>0.98319327731092454</v>
      </c>
      <c r="R108" s="40">
        <f t="shared" si="17"/>
        <v>0.99425287356321868</v>
      </c>
      <c r="S108" s="41">
        <f t="shared" si="18"/>
        <v>0.99253731343283602</v>
      </c>
      <c r="T108" s="35">
        <f t="shared" si="19"/>
        <v>1</v>
      </c>
    </row>
    <row r="109" spans="1:20">
      <c r="A109" s="8">
        <v>61</v>
      </c>
      <c r="B109" s="44"/>
      <c r="C109" s="35">
        <f t="shared" si="2"/>
        <v>0.97493285586392109</v>
      </c>
      <c r="D109" s="25">
        <f t="shared" si="3"/>
        <v>0.97518518518518527</v>
      </c>
      <c r="E109" s="35">
        <f t="shared" si="4"/>
        <v>0.97428139183055973</v>
      </c>
      <c r="F109" s="40">
        <f t="shared" si="5"/>
        <v>0.94158075601374547</v>
      </c>
      <c r="G109" s="41">
        <f t="shared" si="6"/>
        <v>0.94069861900893603</v>
      </c>
      <c r="H109" s="35">
        <f t="shared" si="7"/>
        <v>0.94907407407407374</v>
      </c>
      <c r="I109" s="40">
        <f t="shared" si="8"/>
        <v>0.9833759590792841</v>
      </c>
      <c r="J109" s="41">
        <f t="shared" si="9"/>
        <v>0.98475371383893673</v>
      </c>
      <c r="K109" s="35">
        <f t="shared" si="10"/>
        <v>0.97644927536231885</v>
      </c>
      <c r="L109" s="40">
        <f t="shared" si="11"/>
        <v>0.98268120590121877</v>
      </c>
      <c r="M109" s="41">
        <f t="shared" si="12"/>
        <v>0.9836065573770495</v>
      </c>
      <c r="N109" s="35">
        <f t="shared" si="13"/>
        <v>0.979539641943734</v>
      </c>
      <c r="O109" s="40">
        <f t="shared" si="14"/>
        <v>0.98826291079812201</v>
      </c>
      <c r="P109" s="41">
        <f t="shared" si="15"/>
        <v>0.99009900990099031</v>
      </c>
      <c r="Q109" s="35">
        <f t="shared" si="16"/>
        <v>0.98319327731092454</v>
      </c>
      <c r="R109" s="40">
        <f t="shared" si="17"/>
        <v>1.0000000000000002</v>
      </c>
      <c r="S109" s="41">
        <f t="shared" si="18"/>
        <v>1.0000000000000002</v>
      </c>
      <c r="T109" s="35">
        <f t="shared" si="19"/>
        <v>1</v>
      </c>
    </row>
    <row r="110" spans="1:20">
      <c r="A110" s="8">
        <v>62</v>
      </c>
      <c r="B110" s="44"/>
      <c r="C110" s="35">
        <f t="shared" si="2"/>
        <v>0.97717099373321381</v>
      </c>
      <c r="D110" s="25">
        <f t="shared" si="3"/>
        <v>0.97703703703703715</v>
      </c>
      <c r="E110" s="35">
        <f t="shared" si="4"/>
        <v>0.97806354009077157</v>
      </c>
      <c r="F110" s="40">
        <f t="shared" si="5"/>
        <v>0.94570446735395164</v>
      </c>
      <c r="G110" s="41">
        <f t="shared" si="6"/>
        <v>0.9431356620633633</v>
      </c>
      <c r="H110" s="35">
        <f t="shared" si="7"/>
        <v>0.95833333333333304</v>
      </c>
      <c r="I110" s="40">
        <f t="shared" si="8"/>
        <v>0.98561381074168819</v>
      </c>
      <c r="J110" s="41">
        <f t="shared" si="9"/>
        <v>0.98670836591086797</v>
      </c>
      <c r="K110" s="35">
        <f t="shared" si="10"/>
        <v>0.98007246376811596</v>
      </c>
      <c r="L110" s="40">
        <f t="shared" si="11"/>
        <v>0.98460551635663895</v>
      </c>
      <c r="M110" s="41">
        <f t="shared" si="12"/>
        <v>0.98533218291630753</v>
      </c>
      <c r="N110" s="35">
        <f t="shared" si="13"/>
        <v>0.98209718670076729</v>
      </c>
      <c r="O110" s="40">
        <f t="shared" si="14"/>
        <v>0.98826291079812201</v>
      </c>
      <c r="P110" s="41">
        <f t="shared" si="15"/>
        <v>0.99009900990099031</v>
      </c>
      <c r="Q110" s="35">
        <f t="shared" si="16"/>
        <v>0.98319327731092454</v>
      </c>
      <c r="R110" s="40">
        <f t="shared" si="17"/>
        <v>1.0000000000000002</v>
      </c>
      <c r="S110" s="41">
        <f t="shared" si="18"/>
        <v>1.0000000000000002</v>
      </c>
      <c r="T110" s="35">
        <f t="shared" si="19"/>
        <v>1</v>
      </c>
    </row>
    <row r="111" spans="1:20">
      <c r="A111" s="8">
        <v>63</v>
      </c>
      <c r="B111" s="44"/>
      <c r="C111" s="35">
        <f t="shared" si="2"/>
        <v>0.98164726947179926</v>
      </c>
      <c r="D111" s="25">
        <f t="shared" si="3"/>
        <v>0.9816666666666668</v>
      </c>
      <c r="E111" s="35">
        <f t="shared" si="4"/>
        <v>0.9818456883509834</v>
      </c>
      <c r="F111" s="40">
        <f t="shared" si="5"/>
        <v>0.95601374570446707</v>
      </c>
      <c r="G111" s="41">
        <f t="shared" si="6"/>
        <v>0.95369618196588157</v>
      </c>
      <c r="H111" s="35">
        <f t="shared" si="7"/>
        <v>0.96759259259259234</v>
      </c>
      <c r="I111" s="40">
        <f t="shared" si="8"/>
        <v>0.98881074168797978</v>
      </c>
      <c r="J111" s="41">
        <f t="shared" si="9"/>
        <v>0.98983580922595793</v>
      </c>
      <c r="K111" s="35">
        <f t="shared" si="10"/>
        <v>0.98369565217391308</v>
      </c>
      <c r="L111" s="40">
        <f t="shared" si="11"/>
        <v>0.98781270044900582</v>
      </c>
      <c r="M111" s="41">
        <f t="shared" si="12"/>
        <v>0.98878343399482349</v>
      </c>
      <c r="N111" s="35">
        <f t="shared" si="13"/>
        <v>0.98465473145780058</v>
      </c>
      <c r="O111" s="40">
        <f t="shared" si="14"/>
        <v>0.98826291079812201</v>
      </c>
      <c r="P111" s="41">
        <f t="shared" si="15"/>
        <v>0.99009900990099031</v>
      </c>
      <c r="Q111" s="35">
        <f t="shared" si="16"/>
        <v>0.98319327731092454</v>
      </c>
      <c r="R111" s="40">
        <f t="shared" si="17"/>
        <v>1.0000000000000002</v>
      </c>
      <c r="S111" s="41">
        <f t="shared" si="18"/>
        <v>1.0000000000000002</v>
      </c>
      <c r="T111" s="35">
        <f t="shared" si="19"/>
        <v>1</v>
      </c>
    </row>
    <row r="112" spans="1:20">
      <c r="A112" s="8">
        <v>64</v>
      </c>
      <c r="B112" s="44"/>
      <c r="C112" s="35">
        <f t="shared" si="2"/>
        <v>0.98373619814980584</v>
      </c>
      <c r="D112" s="25">
        <f t="shared" si="3"/>
        <v>0.98407407407407421</v>
      </c>
      <c r="E112" s="35">
        <f t="shared" si="4"/>
        <v>0.98260211800302577</v>
      </c>
      <c r="F112" s="40">
        <f t="shared" si="5"/>
        <v>0.96151202749140863</v>
      </c>
      <c r="G112" s="41">
        <f t="shared" si="6"/>
        <v>0.9601949634443544</v>
      </c>
      <c r="H112" s="35">
        <f t="shared" si="7"/>
        <v>0.96759259259259234</v>
      </c>
      <c r="I112" s="40">
        <f t="shared" si="8"/>
        <v>0.99040920716112557</v>
      </c>
      <c r="J112" s="41">
        <f t="shared" si="9"/>
        <v>0.99139953088350286</v>
      </c>
      <c r="K112" s="35">
        <f t="shared" si="10"/>
        <v>0.98550724637681164</v>
      </c>
      <c r="L112" s="40">
        <f t="shared" si="11"/>
        <v>0.98781270044900582</v>
      </c>
      <c r="M112" s="41">
        <f t="shared" si="12"/>
        <v>0.98878343399482349</v>
      </c>
      <c r="N112" s="35">
        <f t="shared" si="13"/>
        <v>0.98465473145780058</v>
      </c>
      <c r="O112" s="40">
        <f t="shared" si="14"/>
        <v>0.99061032863849763</v>
      </c>
      <c r="P112" s="41">
        <f t="shared" si="15"/>
        <v>0.99339933993399365</v>
      </c>
      <c r="Q112" s="35">
        <f t="shared" si="16"/>
        <v>0.98319327731092454</v>
      </c>
      <c r="R112" s="40">
        <f t="shared" si="17"/>
        <v>1.0000000000000002</v>
      </c>
      <c r="S112" s="41">
        <f t="shared" si="18"/>
        <v>1.0000000000000002</v>
      </c>
      <c r="T112" s="35">
        <f t="shared" si="19"/>
        <v>1</v>
      </c>
    </row>
    <row r="113" spans="1:20">
      <c r="A113" s="8">
        <v>65</v>
      </c>
      <c r="B113" s="44"/>
      <c r="C113" s="35">
        <f t="shared" si="2"/>
        <v>0.9853774992539539</v>
      </c>
      <c r="D113" s="25">
        <f t="shared" si="3"/>
        <v>0.98611111111111127</v>
      </c>
      <c r="E113" s="35">
        <f t="shared" si="4"/>
        <v>0.98260211800302577</v>
      </c>
      <c r="F113" s="40">
        <f t="shared" si="5"/>
        <v>0.96426116838487941</v>
      </c>
      <c r="G113" s="41">
        <f t="shared" si="6"/>
        <v>0.96344435418359076</v>
      </c>
      <c r="H113" s="35">
        <f t="shared" si="7"/>
        <v>0.96759259259259234</v>
      </c>
      <c r="I113" s="40">
        <f t="shared" si="8"/>
        <v>0.99200767263427136</v>
      </c>
      <c r="J113" s="41">
        <f t="shared" si="9"/>
        <v>0.9933541829554341</v>
      </c>
      <c r="K113" s="35">
        <f t="shared" si="10"/>
        <v>0.98550724637681164</v>
      </c>
      <c r="L113" s="40">
        <f t="shared" si="11"/>
        <v>0.98909557408595261</v>
      </c>
      <c r="M113" s="41">
        <f t="shared" si="12"/>
        <v>0.99050905953408153</v>
      </c>
      <c r="N113" s="35">
        <f t="shared" si="13"/>
        <v>0.98465473145780058</v>
      </c>
      <c r="O113" s="40">
        <f t="shared" si="14"/>
        <v>0.99061032863849763</v>
      </c>
      <c r="P113" s="41">
        <f t="shared" si="15"/>
        <v>0.99339933993399365</v>
      </c>
      <c r="Q113" s="35">
        <f t="shared" si="16"/>
        <v>0.98319327731092454</v>
      </c>
      <c r="R113" s="40">
        <f t="shared" si="17"/>
        <v>1.0000000000000002</v>
      </c>
      <c r="S113" s="41">
        <f t="shared" si="18"/>
        <v>1.0000000000000002</v>
      </c>
      <c r="T113" s="35">
        <f t="shared" si="19"/>
        <v>1</v>
      </c>
    </row>
    <row r="114" spans="1:20">
      <c r="A114" s="8">
        <v>66</v>
      </c>
      <c r="B114" s="44"/>
      <c r="C114" s="35">
        <f t="shared" si="2"/>
        <v>0.98701880035810197</v>
      </c>
      <c r="D114" s="25">
        <f t="shared" si="3"/>
        <v>0.98796296296296315</v>
      </c>
      <c r="E114" s="35">
        <f t="shared" si="4"/>
        <v>0.98335854765506814</v>
      </c>
      <c r="F114" s="40">
        <f t="shared" si="5"/>
        <v>0.96838487972508558</v>
      </c>
      <c r="G114" s="41">
        <f t="shared" si="6"/>
        <v>0.96831844029244529</v>
      </c>
      <c r="H114" s="35">
        <f t="shared" si="7"/>
        <v>0.96759259259259234</v>
      </c>
      <c r="I114" s="40">
        <f t="shared" si="8"/>
        <v>0.99328644501278796</v>
      </c>
      <c r="J114" s="41">
        <f t="shared" si="9"/>
        <v>0.99452697419859282</v>
      </c>
      <c r="K114" s="35">
        <f t="shared" si="10"/>
        <v>0.9873188405797102</v>
      </c>
      <c r="L114" s="40">
        <f t="shared" si="11"/>
        <v>0.98909557408595261</v>
      </c>
      <c r="M114" s="41">
        <f t="shared" si="12"/>
        <v>0.99050905953408153</v>
      </c>
      <c r="N114" s="35">
        <f t="shared" si="13"/>
        <v>0.98465473145780058</v>
      </c>
      <c r="O114" s="40">
        <f t="shared" si="14"/>
        <v>0.99295774647887325</v>
      </c>
      <c r="P114" s="41">
        <f t="shared" si="15"/>
        <v>0.99669966996699699</v>
      </c>
      <c r="Q114" s="35">
        <f t="shared" si="16"/>
        <v>0.98319327731092454</v>
      </c>
      <c r="R114" s="40">
        <f t="shared" si="17"/>
        <v>1.0000000000000002</v>
      </c>
      <c r="S114" s="41">
        <f t="shared" si="18"/>
        <v>1.0000000000000002</v>
      </c>
      <c r="T114" s="35">
        <f t="shared" si="19"/>
        <v>1</v>
      </c>
    </row>
    <row r="115" spans="1:20">
      <c r="A115" s="8">
        <v>67</v>
      </c>
      <c r="B115" s="44"/>
      <c r="C115" s="35">
        <f t="shared" si="2"/>
        <v>0.98880931065353617</v>
      </c>
      <c r="D115" s="25">
        <f t="shared" si="3"/>
        <v>0.98962962962962986</v>
      </c>
      <c r="E115" s="35">
        <f t="shared" si="4"/>
        <v>0.98562783661119524</v>
      </c>
      <c r="F115" s="40">
        <f t="shared" si="5"/>
        <v>0.97250859106529175</v>
      </c>
      <c r="G115" s="41">
        <f t="shared" si="6"/>
        <v>0.97319252640129983</v>
      </c>
      <c r="H115" s="35">
        <f t="shared" si="7"/>
        <v>0.96759259259259234</v>
      </c>
      <c r="I115" s="40">
        <f t="shared" si="8"/>
        <v>0.99456521739130455</v>
      </c>
      <c r="J115" s="41">
        <f t="shared" si="9"/>
        <v>0.99530883502736534</v>
      </c>
      <c r="K115" s="35">
        <f t="shared" si="10"/>
        <v>0.99094202898550732</v>
      </c>
      <c r="L115" s="40">
        <f t="shared" si="11"/>
        <v>0.98973701090442601</v>
      </c>
      <c r="M115" s="41">
        <f t="shared" si="12"/>
        <v>0.99050905953408153</v>
      </c>
      <c r="N115" s="35">
        <f t="shared" si="13"/>
        <v>0.98721227621483387</v>
      </c>
      <c r="O115" s="40">
        <f t="shared" si="14"/>
        <v>0.99530516431924887</v>
      </c>
      <c r="P115" s="41">
        <f t="shared" si="15"/>
        <v>1.0000000000000002</v>
      </c>
      <c r="Q115" s="35">
        <f t="shared" si="16"/>
        <v>0.98319327731092454</v>
      </c>
      <c r="R115" s="40">
        <f t="shared" si="17"/>
        <v>1.0000000000000002</v>
      </c>
      <c r="S115" s="41">
        <f t="shared" si="18"/>
        <v>1.0000000000000002</v>
      </c>
      <c r="T115" s="35">
        <f t="shared" si="19"/>
        <v>1</v>
      </c>
    </row>
    <row r="116" spans="1:20">
      <c r="A116" s="8">
        <v>68</v>
      </c>
      <c r="B116" s="44"/>
      <c r="C116" s="35">
        <f t="shared" si="2"/>
        <v>0.99089823933154275</v>
      </c>
      <c r="D116" s="25">
        <f t="shared" si="3"/>
        <v>0.99129629629629656</v>
      </c>
      <c r="E116" s="35">
        <f t="shared" si="4"/>
        <v>0.98940998487140708</v>
      </c>
      <c r="F116" s="40">
        <f t="shared" si="5"/>
        <v>0.97663230240549792</v>
      </c>
      <c r="G116" s="41">
        <f t="shared" si="6"/>
        <v>0.97644191714053619</v>
      </c>
      <c r="H116" s="35">
        <f t="shared" si="7"/>
        <v>0.97685185185185164</v>
      </c>
      <c r="I116" s="40">
        <f t="shared" si="8"/>
        <v>0.99616368286445034</v>
      </c>
      <c r="J116" s="41">
        <f t="shared" si="9"/>
        <v>0.99648162627052406</v>
      </c>
      <c r="K116" s="35">
        <f t="shared" si="10"/>
        <v>0.99456521739130443</v>
      </c>
      <c r="L116" s="40">
        <f t="shared" si="11"/>
        <v>0.99166132135984619</v>
      </c>
      <c r="M116" s="41">
        <f t="shared" si="12"/>
        <v>0.99223468507333956</v>
      </c>
      <c r="N116" s="35">
        <f t="shared" si="13"/>
        <v>0.98976982097186716</v>
      </c>
      <c r="O116" s="40">
        <f t="shared" si="14"/>
        <v>0.99530516431924887</v>
      </c>
      <c r="P116" s="41">
        <f t="shared" si="15"/>
        <v>1.0000000000000002</v>
      </c>
      <c r="Q116" s="35">
        <f t="shared" si="16"/>
        <v>0.98319327731092454</v>
      </c>
      <c r="R116" s="40">
        <f t="shared" si="17"/>
        <v>1.0000000000000002</v>
      </c>
      <c r="S116" s="41">
        <f t="shared" si="18"/>
        <v>1.0000000000000002</v>
      </c>
      <c r="T116" s="35">
        <f t="shared" si="19"/>
        <v>1</v>
      </c>
    </row>
    <row r="117" spans="1:20">
      <c r="A117" s="8">
        <v>69</v>
      </c>
      <c r="B117" s="44"/>
      <c r="C117" s="35">
        <f t="shared" si="2"/>
        <v>0.99209191286183218</v>
      </c>
      <c r="D117" s="25">
        <f t="shared" si="3"/>
        <v>0.99240740740740763</v>
      </c>
      <c r="E117" s="35">
        <f t="shared" si="4"/>
        <v>0.99092284417549181</v>
      </c>
      <c r="F117" s="40">
        <f t="shared" si="5"/>
        <v>0.98075601374570409</v>
      </c>
      <c r="G117" s="41">
        <f t="shared" si="6"/>
        <v>0.98050365556458163</v>
      </c>
      <c r="H117" s="35">
        <f t="shared" si="7"/>
        <v>0.98148148148148129</v>
      </c>
      <c r="I117" s="40">
        <f t="shared" si="8"/>
        <v>0.99648337595907954</v>
      </c>
      <c r="J117" s="41">
        <f t="shared" si="9"/>
        <v>0.99648162627052406</v>
      </c>
      <c r="K117" s="35">
        <f t="shared" si="10"/>
        <v>0.99637681159420299</v>
      </c>
      <c r="L117" s="40">
        <f t="shared" si="11"/>
        <v>0.99230275817831959</v>
      </c>
      <c r="M117" s="41">
        <f t="shared" si="12"/>
        <v>0.99309749784296852</v>
      </c>
      <c r="N117" s="35">
        <f t="shared" si="13"/>
        <v>0.98976982097186716</v>
      </c>
      <c r="O117" s="40">
        <f t="shared" si="14"/>
        <v>0.99530516431924887</v>
      </c>
      <c r="P117" s="41">
        <f t="shared" si="15"/>
        <v>1.0000000000000002</v>
      </c>
      <c r="Q117" s="35">
        <f t="shared" si="16"/>
        <v>0.98319327731092454</v>
      </c>
      <c r="R117" s="40">
        <f t="shared" si="17"/>
        <v>1.0000000000000002</v>
      </c>
      <c r="S117" s="41">
        <f t="shared" si="18"/>
        <v>1.0000000000000002</v>
      </c>
      <c r="T117" s="35">
        <f t="shared" si="19"/>
        <v>1</v>
      </c>
    </row>
    <row r="118" spans="1:20">
      <c r="A118" s="8">
        <v>70</v>
      </c>
      <c r="B118" s="44"/>
      <c r="C118" s="35">
        <f t="shared" si="2"/>
        <v>0.99343479558340786</v>
      </c>
      <c r="D118" s="25">
        <f t="shared" si="3"/>
        <v>0.99388888888888915</v>
      </c>
      <c r="E118" s="35">
        <f t="shared" si="4"/>
        <v>0.99167927382753418</v>
      </c>
      <c r="F118" s="40">
        <f t="shared" si="5"/>
        <v>0.98281786941580718</v>
      </c>
      <c r="G118" s="41">
        <f t="shared" si="6"/>
        <v>0.9829406986190089</v>
      </c>
      <c r="H118" s="35">
        <f t="shared" si="7"/>
        <v>0.98148148148148129</v>
      </c>
      <c r="I118" s="40">
        <f t="shared" si="8"/>
        <v>0.99712276214833784</v>
      </c>
      <c r="J118" s="41">
        <f t="shared" si="9"/>
        <v>0.99726348709929657</v>
      </c>
      <c r="K118" s="35">
        <f t="shared" si="10"/>
        <v>0.99637681159420299</v>
      </c>
      <c r="L118" s="40">
        <f t="shared" si="11"/>
        <v>0.99422706863373977</v>
      </c>
      <c r="M118" s="41">
        <f t="shared" si="12"/>
        <v>0.99568593615185552</v>
      </c>
      <c r="N118" s="35">
        <f t="shared" si="13"/>
        <v>0.98976982097186716</v>
      </c>
      <c r="O118" s="40">
        <f t="shared" si="14"/>
        <v>0.99765258215962449</v>
      </c>
      <c r="P118" s="41">
        <f t="shared" si="15"/>
        <v>1.0000000000000002</v>
      </c>
      <c r="Q118" s="35">
        <f t="shared" si="16"/>
        <v>0.99159663865546233</v>
      </c>
      <c r="R118" s="40">
        <f t="shared" si="17"/>
        <v>1.0000000000000002</v>
      </c>
      <c r="S118" s="41">
        <f t="shared" si="18"/>
        <v>1.0000000000000002</v>
      </c>
      <c r="T118" s="35">
        <f t="shared" si="19"/>
        <v>1</v>
      </c>
    </row>
    <row r="119" spans="1:20">
      <c r="A119" s="8">
        <v>71</v>
      </c>
      <c r="B119" s="44"/>
      <c r="C119" s="35">
        <f t="shared" si="2"/>
        <v>0.99492688749626967</v>
      </c>
      <c r="D119" s="25">
        <f t="shared" si="3"/>
        <v>0.99555555555555586</v>
      </c>
      <c r="E119" s="35">
        <f t="shared" si="4"/>
        <v>0.99243570347957655</v>
      </c>
      <c r="F119" s="40">
        <f t="shared" si="5"/>
        <v>0.98831615120274874</v>
      </c>
      <c r="G119" s="41">
        <f t="shared" si="6"/>
        <v>0.98862713241267264</v>
      </c>
      <c r="H119" s="35">
        <f t="shared" si="7"/>
        <v>0.98611111111111094</v>
      </c>
      <c r="I119" s="40">
        <f t="shared" si="8"/>
        <v>0.99776214833759613</v>
      </c>
      <c r="J119" s="41">
        <f t="shared" si="9"/>
        <v>0.99804534792806909</v>
      </c>
      <c r="K119" s="35">
        <f t="shared" si="10"/>
        <v>0.99637681159420299</v>
      </c>
      <c r="L119" s="40">
        <f t="shared" si="11"/>
        <v>0.99422706863373977</v>
      </c>
      <c r="M119" s="41">
        <f t="shared" si="12"/>
        <v>0.99568593615185552</v>
      </c>
      <c r="N119" s="35">
        <f t="shared" si="13"/>
        <v>0.98976982097186716</v>
      </c>
      <c r="O119" s="40">
        <f t="shared" si="14"/>
        <v>0.99765258215962449</v>
      </c>
      <c r="P119" s="41">
        <f t="shared" si="15"/>
        <v>1.0000000000000002</v>
      </c>
      <c r="Q119" s="35">
        <f t="shared" si="16"/>
        <v>0.99159663865546233</v>
      </c>
      <c r="R119" s="40">
        <f t="shared" si="17"/>
        <v>1.0000000000000002</v>
      </c>
      <c r="S119" s="41">
        <f t="shared" si="18"/>
        <v>1.0000000000000002</v>
      </c>
      <c r="T119" s="35">
        <f t="shared" si="19"/>
        <v>1</v>
      </c>
    </row>
    <row r="120" spans="1:20">
      <c r="A120" s="8">
        <v>72</v>
      </c>
      <c r="B120" s="44"/>
      <c r="C120" s="35">
        <f t="shared" si="2"/>
        <v>0.99552372426141444</v>
      </c>
      <c r="D120" s="25">
        <f t="shared" si="3"/>
        <v>0.99629629629629657</v>
      </c>
      <c r="E120" s="35">
        <f t="shared" si="4"/>
        <v>0.99243570347957655</v>
      </c>
      <c r="F120" s="40">
        <f t="shared" si="5"/>
        <v>0.99037800687285182</v>
      </c>
      <c r="G120" s="41">
        <f t="shared" si="6"/>
        <v>0.99106417546709991</v>
      </c>
      <c r="H120" s="35">
        <f t="shared" si="7"/>
        <v>0.98611111111111094</v>
      </c>
      <c r="I120" s="40">
        <f t="shared" si="8"/>
        <v>0.99776214833759613</v>
      </c>
      <c r="J120" s="41">
        <f t="shared" si="9"/>
        <v>0.99804534792806909</v>
      </c>
      <c r="K120" s="35">
        <f t="shared" si="10"/>
        <v>0.99637681159420299</v>
      </c>
      <c r="L120" s="40">
        <f t="shared" si="11"/>
        <v>0.99486850545221317</v>
      </c>
      <c r="M120" s="41">
        <f t="shared" si="12"/>
        <v>0.99654874892148448</v>
      </c>
      <c r="N120" s="35">
        <f t="shared" si="13"/>
        <v>0.98976982097186716</v>
      </c>
      <c r="O120" s="40">
        <f t="shared" si="14"/>
        <v>0.99765258215962449</v>
      </c>
      <c r="P120" s="41">
        <f t="shared" si="15"/>
        <v>1.0000000000000002</v>
      </c>
      <c r="Q120" s="35">
        <f t="shared" si="16"/>
        <v>0.99159663865546233</v>
      </c>
      <c r="R120" s="40">
        <f t="shared" si="17"/>
        <v>1.0000000000000002</v>
      </c>
      <c r="S120" s="41">
        <f t="shared" si="18"/>
        <v>1.0000000000000002</v>
      </c>
      <c r="T120" s="35">
        <f t="shared" si="19"/>
        <v>1</v>
      </c>
    </row>
    <row r="121" spans="1:20">
      <c r="A121" s="8">
        <v>73</v>
      </c>
      <c r="B121" s="44"/>
      <c r="C121" s="35">
        <f t="shared" si="2"/>
        <v>0.99567293345270058</v>
      </c>
      <c r="D121" s="25">
        <f t="shared" si="3"/>
        <v>0.99648148148148175</v>
      </c>
      <c r="E121" s="35">
        <f t="shared" si="4"/>
        <v>0.99243570347957655</v>
      </c>
      <c r="F121" s="40">
        <f t="shared" si="5"/>
        <v>0.99037800687285182</v>
      </c>
      <c r="G121" s="41">
        <f t="shared" si="6"/>
        <v>0.99106417546709991</v>
      </c>
      <c r="H121" s="35">
        <f t="shared" si="7"/>
        <v>0.98611111111111094</v>
      </c>
      <c r="I121" s="40">
        <f t="shared" si="8"/>
        <v>0.99776214833759613</v>
      </c>
      <c r="J121" s="41">
        <f t="shared" si="9"/>
        <v>0.99804534792806909</v>
      </c>
      <c r="K121" s="35">
        <f t="shared" si="10"/>
        <v>0.99637681159420299</v>
      </c>
      <c r="L121" s="40">
        <f t="shared" si="11"/>
        <v>0.99550994227068657</v>
      </c>
      <c r="M121" s="41">
        <f t="shared" si="12"/>
        <v>0.99741156169111345</v>
      </c>
      <c r="N121" s="35">
        <f t="shared" si="13"/>
        <v>0.98976982097186716</v>
      </c>
      <c r="O121" s="40">
        <f t="shared" si="14"/>
        <v>0.99765258215962449</v>
      </c>
      <c r="P121" s="41">
        <f t="shared" si="15"/>
        <v>1.0000000000000002</v>
      </c>
      <c r="Q121" s="35">
        <f t="shared" si="16"/>
        <v>0.99159663865546233</v>
      </c>
      <c r="R121" s="40">
        <f t="shared" si="17"/>
        <v>1.0000000000000002</v>
      </c>
      <c r="S121" s="41">
        <f t="shared" si="18"/>
        <v>1.0000000000000002</v>
      </c>
      <c r="T121" s="35">
        <f t="shared" si="19"/>
        <v>1</v>
      </c>
    </row>
    <row r="122" spans="1:20">
      <c r="A122" s="8">
        <v>74</v>
      </c>
      <c r="B122" s="44"/>
      <c r="C122" s="35">
        <f t="shared" si="2"/>
        <v>0.99641897940913149</v>
      </c>
      <c r="D122" s="25">
        <f t="shared" si="3"/>
        <v>0.99703703703703728</v>
      </c>
      <c r="E122" s="35">
        <f t="shared" si="4"/>
        <v>0.99394856278366128</v>
      </c>
      <c r="F122" s="40">
        <f t="shared" si="5"/>
        <v>0.99243986254295491</v>
      </c>
      <c r="G122" s="41">
        <f t="shared" si="6"/>
        <v>0.99268887083671808</v>
      </c>
      <c r="H122" s="35">
        <f t="shared" si="7"/>
        <v>0.99074074074074059</v>
      </c>
      <c r="I122" s="40">
        <f t="shared" si="8"/>
        <v>0.99808184143222534</v>
      </c>
      <c r="J122" s="41">
        <f t="shared" si="9"/>
        <v>0.9984362783424553</v>
      </c>
      <c r="K122" s="35">
        <f t="shared" si="10"/>
        <v>0.99637681159420299</v>
      </c>
      <c r="L122" s="40">
        <f t="shared" si="11"/>
        <v>0.99615137908915996</v>
      </c>
      <c r="M122" s="41">
        <f t="shared" si="12"/>
        <v>0.99741156169111345</v>
      </c>
      <c r="N122" s="35">
        <f t="shared" si="13"/>
        <v>0.99232736572890046</v>
      </c>
      <c r="O122" s="40">
        <f t="shared" si="14"/>
        <v>0.99765258215962449</v>
      </c>
      <c r="P122" s="41">
        <f t="shared" si="15"/>
        <v>1.0000000000000002</v>
      </c>
      <c r="Q122" s="35">
        <f t="shared" si="16"/>
        <v>0.99159663865546233</v>
      </c>
      <c r="R122" s="40">
        <f t="shared" si="17"/>
        <v>1.0000000000000002</v>
      </c>
      <c r="S122" s="41">
        <f t="shared" si="18"/>
        <v>1.0000000000000002</v>
      </c>
      <c r="T122" s="35">
        <f t="shared" si="19"/>
        <v>1</v>
      </c>
    </row>
    <row r="123" spans="1:20">
      <c r="A123" s="8">
        <v>75</v>
      </c>
      <c r="B123" s="44"/>
      <c r="C123" s="35">
        <f t="shared" si="2"/>
        <v>0.9971650253655624</v>
      </c>
      <c r="D123" s="25">
        <f t="shared" si="3"/>
        <v>0.99759259259259281</v>
      </c>
      <c r="E123" s="35">
        <f t="shared" si="4"/>
        <v>0.99546142208774602</v>
      </c>
      <c r="F123" s="40">
        <f t="shared" si="5"/>
        <v>0.9931271477663226</v>
      </c>
      <c r="G123" s="41">
        <f t="shared" si="6"/>
        <v>0.99350121852152717</v>
      </c>
      <c r="H123" s="35">
        <f t="shared" si="7"/>
        <v>0.99074074074074059</v>
      </c>
      <c r="I123" s="40">
        <f t="shared" si="8"/>
        <v>0.99904092071611283</v>
      </c>
      <c r="J123" s="41">
        <f t="shared" si="9"/>
        <v>0.99921813917122781</v>
      </c>
      <c r="K123" s="35">
        <f t="shared" si="10"/>
        <v>0.99818840579710155</v>
      </c>
      <c r="L123" s="40">
        <f t="shared" si="11"/>
        <v>0.99615137908915996</v>
      </c>
      <c r="M123" s="41">
        <f t="shared" si="12"/>
        <v>0.99741156169111345</v>
      </c>
      <c r="N123" s="35">
        <f t="shared" si="13"/>
        <v>0.99232736572890046</v>
      </c>
      <c r="O123" s="40">
        <f t="shared" si="14"/>
        <v>1</v>
      </c>
      <c r="P123" s="41">
        <f t="shared" si="15"/>
        <v>1.0000000000000002</v>
      </c>
      <c r="Q123" s="35">
        <f t="shared" si="16"/>
        <v>1.0000000000000002</v>
      </c>
      <c r="R123" s="40">
        <f t="shared" si="17"/>
        <v>1.0000000000000002</v>
      </c>
      <c r="S123" s="41">
        <f t="shared" si="18"/>
        <v>1.0000000000000002</v>
      </c>
      <c r="T123" s="35">
        <f t="shared" si="19"/>
        <v>1</v>
      </c>
    </row>
    <row r="124" spans="1:20">
      <c r="A124" s="8">
        <v>76</v>
      </c>
      <c r="B124" s="44"/>
      <c r="C124" s="35">
        <f t="shared" si="2"/>
        <v>0.99776186213070717</v>
      </c>
      <c r="D124" s="25">
        <f t="shared" si="3"/>
        <v>0.99814814814814834</v>
      </c>
      <c r="E124" s="35">
        <f t="shared" si="4"/>
        <v>0.99621785173978838</v>
      </c>
      <c r="F124" s="40">
        <f t="shared" si="5"/>
        <v>0.99518900343642569</v>
      </c>
      <c r="G124" s="41">
        <f t="shared" si="6"/>
        <v>0.99512591389114535</v>
      </c>
      <c r="H124" s="35">
        <f t="shared" si="7"/>
        <v>0.99537037037037024</v>
      </c>
      <c r="I124" s="40">
        <f t="shared" si="8"/>
        <v>0.99936061381074204</v>
      </c>
      <c r="J124" s="41">
        <f t="shared" si="9"/>
        <v>0.99960906958561402</v>
      </c>
      <c r="K124" s="35">
        <f t="shared" si="10"/>
        <v>0.99818840579710155</v>
      </c>
      <c r="L124" s="40">
        <f t="shared" si="11"/>
        <v>0.99615137908915996</v>
      </c>
      <c r="M124" s="41">
        <f t="shared" si="12"/>
        <v>0.99741156169111345</v>
      </c>
      <c r="N124" s="35">
        <f t="shared" si="13"/>
        <v>0.99232736572890046</v>
      </c>
      <c r="O124" s="40">
        <f t="shared" si="14"/>
        <v>1</v>
      </c>
      <c r="P124" s="41">
        <f t="shared" si="15"/>
        <v>1.0000000000000002</v>
      </c>
      <c r="Q124" s="35">
        <f t="shared" si="16"/>
        <v>1.0000000000000002</v>
      </c>
      <c r="R124" s="40">
        <f t="shared" si="17"/>
        <v>1.0000000000000002</v>
      </c>
      <c r="S124" s="41">
        <f t="shared" si="18"/>
        <v>1.0000000000000002</v>
      </c>
      <c r="T124" s="35">
        <f t="shared" si="19"/>
        <v>1</v>
      </c>
    </row>
    <row r="125" spans="1:20">
      <c r="A125" s="8">
        <v>77</v>
      </c>
      <c r="B125" s="44"/>
      <c r="C125" s="35">
        <f t="shared" si="2"/>
        <v>0.99835869889585194</v>
      </c>
      <c r="D125" s="25">
        <f t="shared" si="3"/>
        <v>0.99870370370370387</v>
      </c>
      <c r="E125" s="35">
        <f t="shared" si="4"/>
        <v>0.99697428139183075</v>
      </c>
      <c r="F125" s="40">
        <f t="shared" si="5"/>
        <v>0.99725085910652878</v>
      </c>
      <c r="G125" s="41">
        <f t="shared" si="6"/>
        <v>0.99675060926076353</v>
      </c>
      <c r="H125" s="35">
        <f t="shared" si="7"/>
        <v>0.99999999999999989</v>
      </c>
      <c r="I125" s="40">
        <f t="shared" si="8"/>
        <v>0.99936061381074204</v>
      </c>
      <c r="J125" s="41">
        <f t="shared" si="9"/>
        <v>0.99960906958561402</v>
      </c>
      <c r="K125" s="35">
        <f t="shared" si="10"/>
        <v>0.99818840579710155</v>
      </c>
      <c r="L125" s="40">
        <f t="shared" si="11"/>
        <v>0.99679281590763336</v>
      </c>
      <c r="M125" s="41">
        <f t="shared" si="12"/>
        <v>0.99827437446074241</v>
      </c>
      <c r="N125" s="35">
        <f t="shared" si="13"/>
        <v>0.99232736572890046</v>
      </c>
      <c r="O125" s="40">
        <f t="shared" si="14"/>
        <v>1</v>
      </c>
      <c r="P125" s="41">
        <f t="shared" si="15"/>
        <v>1.0000000000000002</v>
      </c>
      <c r="Q125" s="35">
        <f t="shared" si="16"/>
        <v>1.0000000000000002</v>
      </c>
      <c r="R125" s="40">
        <f t="shared" si="17"/>
        <v>1.0000000000000002</v>
      </c>
      <c r="S125" s="41">
        <f t="shared" si="18"/>
        <v>1.0000000000000002</v>
      </c>
      <c r="T125" s="35">
        <f t="shared" si="19"/>
        <v>1</v>
      </c>
    </row>
    <row r="126" spans="1:20">
      <c r="A126" s="8">
        <v>78</v>
      </c>
      <c r="B126" s="44"/>
      <c r="C126" s="35">
        <f t="shared" si="2"/>
        <v>0.99910474485228284</v>
      </c>
      <c r="D126" s="25">
        <f t="shared" si="3"/>
        <v>0.99944444444444458</v>
      </c>
      <c r="E126" s="35">
        <f t="shared" si="4"/>
        <v>0.99773071104387312</v>
      </c>
      <c r="F126" s="40">
        <f t="shared" si="5"/>
        <v>0.99931271477663186</v>
      </c>
      <c r="G126" s="41">
        <f t="shared" si="6"/>
        <v>0.9991876523151908</v>
      </c>
      <c r="H126" s="35">
        <f t="shared" si="7"/>
        <v>0.99999999999999989</v>
      </c>
      <c r="I126" s="40">
        <f t="shared" si="8"/>
        <v>0.99968030690537124</v>
      </c>
      <c r="J126" s="41">
        <f t="shared" si="9"/>
        <v>1.0000000000000002</v>
      </c>
      <c r="K126" s="35">
        <f t="shared" si="10"/>
        <v>0.99818840579710155</v>
      </c>
      <c r="L126" s="40">
        <f t="shared" si="11"/>
        <v>0.99743425272610675</v>
      </c>
      <c r="M126" s="41">
        <f t="shared" si="12"/>
        <v>0.99827437446074241</v>
      </c>
      <c r="N126" s="35">
        <f t="shared" si="13"/>
        <v>0.99488491048593375</v>
      </c>
      <c r="O126" s="40">
        <f t="shared" si="14"/>
        <v>1</v>
      </c>
      <c r="P126" s="41">
        <f t="shared" si="15"/>
        <v>1.0000000000000002</v>
      </c>
      <c r="Q126" s="35">
        <f t="shared" si="16"/>
        <v>1.0000000000000002</v>
      </c>
      <c r="R126" s="40">
        <f t="shared" si="17"/>
        <v>1.0000000000000002</v>
      </c>
      <c r="S126" s="41">
        <f t="shared" si="18"/>
        <v>1.0000000000000002</v>
      </c>
      <c r="T126" s="35">
        <f t="shared" si="19"/>
        <v>1</v>
      </c>
    </row>
    <row r="127" spans="1:20">
      <c r="A127" s="8">
        <v>79</v>
      </c>
      <c r="B127" s="44"/>
      <c r="C127" s="35">
        <f t="shared" si="2"/>
        <v>0.99925395404356898</v>
      </c>
      <c r="D127" s="25">
        <f t="shared" si="3"/>
        <v>0.99962962962962976</v>
      </c>
      <c r="E127" s="35">
        <f t="shared" si="4"/>
        <v>0.99773071104387312</v>
      </c>
      <c r="F127" s="40">
        <f t="shared" si="5"/>
        <v>0.99931271477663186</v>
      </c>
      <c r="G127" s="41">
        <f t="shared" si="6"/>
        <v>0.9991876523151908</v>
      </c>
      <c r="H127" s="35">
        <f t="shared" si="7"/>
        <v>0.99999999999999989</v>
      </c>
      <c r="I127" s="40">
        <f t="shared" si="8"/>
        <v>0.99968030690537124</v>
      </c>
      <c r="J127" s="41">
        <f t="shared" si="9"/>
        <v>1.0000000000000002</v>
      </c>
      <c r="K127" s="35">
        <f t="shared" si="10"/>
        <v>0.99818840579710155</v>
      </c>
      <c r="L127" s="40">
        <f t="shared" si="11"/>
        <v>0.99807568954458015</v>
      </c>
      <c r="M127" s="41">
        <f t="shared" si="12"/>
        <v>0.99913718723037137</v>
      </c>
      <c r="N127" s="35">
        <f t="shared" si="13"/>
        <v>0.99488491048593375</v>
      </c>
      <c r="O127" s="40">
        <f t="shared" si="14"/>
        <v>1</v>
      </c>
      <c r="P127" s="41">
        <f t="shared" si="15"/>
        <v>1.0000000000000002</v>
      </c>
      <c r="Q127" s="35">
        <f t="shared" si="16"/>
        <v>1.0000000000000002</v>
      </c>
      <c r="R127" s="40">
        <f t="shared" si="17"/>
        <v>1.0000000000000002</v>
      </c>
      <c r="S127" s="41">
        <f t="shared" si="18"/>
        <v>1.0000000000000002</v>
      </c>
      <c r="T127" s="35">
        <f t="shared" si="19"/>
        <v>1</v>
      </c>
    </row>
    <row r="128" spans="1:20">
      <c r="A128" s="36">
        <v>80</v>
      </c>
      <c r="B128" s="45"/>
      <c r="C128" s="37">
        <f t="shared" si="2"/>
        <v>0.99999999999999989</v>
      </c>
      <c r="D128" s="38">
        <f t="shared" si="3"/>
        <v>1.0000000000000002</v>
      </c>
      <c r="E128" s="37">
        <f t="shared" si="4"/>
        <v>1.0000000000000002</v>
      </c>
      <c r="F128" s="42">
        <f t="shared" si="5"/>
        <v>0.99999999999999956</v>
      </c>
      <c r="G128" s="38">
        <f t="shared" si="6"/>
        <v>0.99999999999999989</v>
      </c>
      <c r="H128" s="37">
        <f t="shared" si="7"/>
        <v>0.99999999999999989</v>
      </c>
      <c r="I128" s="42">
        <f t="shared" si="8"/>
        <v>1.0000000000000004</v>
      </c>
      <c r="J128" s="38">
        <f t="shared" si="9"/>
        <v>1.0000000000000002</v>
      </c>
      <c r="K128" s="37">
        <f t="shared" si="10"/>
        <v>1</v>
      </c>
      <c r="L128" s="42">
        <f t="shared" si="11"/>
        <v>1.0000000000000002</v>
      </c>
      <c r="M128" s="38">
        <f t="shared" si="12"/>
        <v>1.0000000000000004</v>
      </c>
      <c r="N128" s="37">
        <f t="shared" si="13"/>
        <v>1.0000000000000002</v>
      </c>
      <c r="O128" s="42">
        <f t="shared" si="14"/>
        <v>1</v>
      </c>
      <c r="P128" s="38">
        <f t="shared" si="15"/>
        <v>1.0000000000000002</v>
      </c>
      <c r="Q128" s="37">
        <f t="shared" si="16"/>
        <v>1.0000000000000002</v>
      </c>
      <c r="R128" s="42">
        <f t="shared" si="17"/>
        <v>1.0000000000000002</v>
      </c>
      <c r="S128" s="38">
        <f t="shared" si="18"/>
        <v>1.0000000000000002</v>
      </c>
      <c r="T128" s="37">
        <f t="shared" si="19"/>
        <v>1</v>
      </c>
    </row>
    <row r="129" spans="1:20">
      <c r="A129" s="8">
        <v>20</v>
      </c>
      <c r="B129" s="43" t="s">
        <v>18</v>
      </c>
      <c r="C129" s="48">
        <f>((($A129-C$65)/C$66)*10)+50</f>
        <v>36.681247038628101</v>
      </c>
      <c r="D129" s="49">
        <f t="shared" ref="D129:T144" si="20">((($A129-D$65)/D$66)*10)+50</f>
        <v>36.130282369151473</v>
      </c>
      <c r="E129" s="50">
        <f t="shared" si="20"/>
        <v>38.62537727439863</v>
      </c>
      <c r="F129" s="51">
        <f t="shared" si="20"/>
        <v>35.129188190125788</v>
      </c>
      <c r="G129" s="52">
        <f t="shared" si="20"/>
        <v>34.961146115523889</v>
      </c>
      <c r="H129" s="48">
        <f t="shared" si="20"/>
        <v>36.157391695262717</v>
      </c>
      <c r="I129" s="51">
        <f t="shared" si="20"/>
        <v>36.017747890210821</v>
      </c>
      <c r="J129" s="52">
        <f t="shared" si="20"/>
        <v>35.365661837513578</v>
      </c>
      <c r="K129" s="48">
        <f t="shared" si="20"/>
        <v>38.505789499139027</v>
      </c>
      <c r="L129" s="51">
        <f t="shared" si="20"/>
        <v>37.650187108282097</v>
      </c>
      <c r="M129" s="52">
        <f t="shared" si="20"/>
        <v>36.998775203905048</v>
      </c>
      <c r="N129" s="48">
        <f t="shared" si="20"/>
        <v>39.428106604193871</v>
      </c>
      <c r="O129" s="51">
        <f t="shared" si="20"/>
        <v>38.139197720675938</v>
      </c>
      <c r="P129" s="52">
        <f t="shared" si="20"/>
        <v>37.394579467822332</v>
      </c>
      <c r="Q129" s="48">
        <f t="shared" si="20"/>
        <v>39.872960509977389</v>
      </c>
      <c r="R129" s="51">
        <f t="shared" si="20"/>
        <v>37.855337843652435</v>
      </c>
      <c r="S129" s="52">
        <f t="shared" si="20"/>
        <v>38.590981951204498</v>
      </c>
      <c r="T129" s="48">
        <f t="shared" si="20"/>
        <v>35.103090082446101</v>
      </c>
    </row>
    <row r="130" spans="1:20">
      <c r="A130" s="8">
        <v>21</v>
      </c>
      <c r="B130" s="44"/>
      <c r="C130" s="48">
        <f t="shared" ref="C130:R189" si="21">((($A130-C$65)/C$66)*10)+50</f>
        <v>37.612187365972751</v>
      </c>
      <c r="D130" s="49">
        <f t="shared" si="21"/>
        <v>37.071535780652923</v>
      </c>
      <c r="E130" s="48">
        <f t="shared" si="21"/>
        <v>39.529601642603382</v>
      </c>
      <c r="F130" s="51">
        <f t="shared" si="21"/>
        <v>35.946018994737777</v>
      </c>
      <c r="G130" s="52">
        <f t="shared" si="21"/>
        <v>35.782004942810275</v>
      </c>
      <c r="H130" s="48">
        <f t="shared" si="21"/>
        <v>36.955577331627701</v>
      </c>
      <c r="I130" s="51">
        <f t="shared" si="21"/>
        <v>37.013614837690682</v>
      </c>
      <c r="J130" s="52">
        <f t="shared" si="21"/>
        <v>36.377572877672527</v>
      </c>
      <c r="K130" s="48">
        <f t="shared" si="21"/>
        <v>39.452633880048637</v>
      </c>
      <c r="L130" s="51">
        <f t="shared" si="21"/>
        <v>38.639110951221554</v>
      </c>
      <c r="M130" s="52">
        <f t="shared" si="21"/>
        <v>38.009196952625899</v>
      </c>
      <c r="N130" s="48">
        <f t="shared" si="21"/>
        <v>40.368204470411797</v>
      </c>
      <c r="O130" s="51">
        <f t="shared" si="21"/>
        <v>39.175649366007647</v>
      </c>
      <c r="P130" s="52">
        <f t="shared" si="21"/>
        <v>38.47382287591779</v>
      </c>
      <c r="Q130" s="48">
        <f t="shared" si="21"/>
        <v>40.84482962232633</v>
      </c>
      <c r="R130" s="51">
        <f t="shared" si="21"/>
        <v>39.012605759974711</v>
      </c>
      <c r="S130" s="52">
        <f t="shared" si="20"/>
        <v>39.749170147067076</v>
      </c>
      <c r="T130" s="48">
        <f t="shared" si="20"/>
        <v>36.310947643328852</v>
      </c>
    </row>
    <row r="131" spans="1:20">
      <c r="A131" s="8">
        <v>22</v>
      </c>
      <c r="B131" s="44"/>
      <c r="C131" s="48">
        <f t="shared" si="21"/>
        <v>38.543127693317402</v>
      </c>
      <c r="D131" s="49">
        <f t="shared" si="20"/>
        <v>38.012789192154372</v>
      </c>
      <c r="E131" s="48">
        <f t="shared" si="20"/>
        <v>40.433826010808133</v>
      </c>
      <c r="F131" s="51">
        <f t="shared" si="20"/>
        <v>36.762849799349766</v>
      </c>
      <c r="G131" s="52">
        <f t="shared" si="20"/>
        <v>36.602863770096675</v>
      </c>
      <c r="H131" s="48">
        <f t="shared" si="20"/>
        <v>37.753762967992692</v>
      </c>
      <c r="I131" s="51">
        <f t="shared" si="20"/>
        <v>38.009481785170543</v>
      </c>
      <c r="J131" s="52">
        <f t="shared" si="20"/>
        <v>37.389483917831484</v>
      </c>
      <c r="K131" s="48">
        <f t="shared" si="20"/>
        <v>40.39947826095824</v>
      </c>
      <c r="L131" s="51">
        <f t="shared" si="20"/>
        <v>39.628034794161003</v>
      </c>
      <c r="M131" s="52">
        <f t="shared" si="20"/>
        <v>39.019618701346751</v>
      </c>
      <c r="N131" s="48">
        <f t="shared" si="20"/>
        <v>41.308302336629716</v>
      </c>
      <c r="O131" s="51">
        <f t="shared" si="20"/>
        <v>40.212101011339342</v>
      </c>
      <c r="P131" s="52">
        <f t="shared" si="20"/>
        <v>39.553066284013255</v>
      </c>
      <c r="Q131" s="48">
        <f t="shared" si="20"/>
        <v>41.816698734675278</v>
      </c>
      <c r="R131" s="51">
        <f t="shared" si="20"/>
        <v>40.169873676296987</v>
      </c>
      <c r="S131" s="52">
        <f t="shared" si="20"/>
        <v>40.907358342929648</v>
      </c>
      <c r="T131" s="48">
        <f t="shared" si="20"/>
        <v>37.518805204211603</v>
      </c>
    </row>
    <row r="132" spans="1:20">
      <c r="A132" s="8">
        <v>23</v>
      </c>
      <c r="B132" s="44"/>
      <c r="C132" s="48">
        <f t="shared" si="21"/>
        <v>39.474068020662045</v>
      </c>
      <c r="D132" s="49">
        <f t="shared" si="20"/>
        <v>38.954042603655829</v>
      </c>
      <c r="E132" s="48">
        <f t="shared" si="20"/>
        <v>41.338050379012884</v>
      </c>
      <c r="F132" s="51">
        <f t="shared" si="20"/>
        <v>37.579680603961755</v>
      </c>
      <c r="G132" s="52">
        <f t="shared" si="20"/>
        <v>37.423722597383076</v>
      </c>
      <c r="H132" s="48">
        <f t="shared" si="20"/>
        <v>38.551948604357683</v>
      </c>
      <c r="I132" s="51">
        <f t="shared" si="20"/>
        <v>39.005348732650404</v>
      </c>
      <c r="J132" s="52">
        <f t="shared" si="20"/>
        <v>38.401394957990433</v>
      </c>
      <c r="K132" s="48">
        <f t="shared" si="20"/>
        <v>41.346322641867843</v>
      </c>
      <c r="L132" s="51">
        <f t="shared" si="20"/>
        <v>40.61695863710046</v>
      </c>
      <c r="M132" s="52">
        <f t="shared" si="20"/>
        <v>40.030040450067602</v>
      </c>
      <c r="N132" s="48">
        <f t="shared" si="20"/>
        <v>42.248400202847634</v>
      </c>
      <c r="O132" s="51">
        <f t="shared" si="20"/>
        <v>41.248552656671052</v>
      </c>
      <c r="P132" s="52">
        <f t="shared" si="20"/>
        <v>40.632309692108713</v>
      </c>
      <c r="Q132" s="48">
        <f t="shared" si="20"/>
        <v>42.788567847024218</v>
      </c>
      <c r="R132" s="51">
        <f t="shared" si="20"/>
        <v>41.327141592619263</v>
      </c>
      <c r="S132" s="52">
        <f t="shared" si="20"/>
        <v>42.065546538792219</v>
      </c>
      <c r="T132" s="48">
        <f t="shared" si="20"/>
        <v>38.726662765094346</v>
      </c>
    </row>
    <row r="133" spans="1:20">
      <c r="A133" s="8">
        <v>24</v>
      </c>
      <c r="B133" s="44"/>
      <c r="C133" s="48">
        <f t="shared" si="21"/>
        <v>40.405008348006703</v>
      </c>
      <c r="D133" s="49">
        <f t="shared" si="20"/>
        <v>39.895296015157278</v>
      </c>
      <c r="E133" s="48">
        <f t="shared" si="20"/>
        <v>42.242274747217635</v>
      </c>
      <c r="F133" s="51">
        <f t="shared" si="20"/>
        <v>38.396511408573744</v>
      </c>
      <c r="G133" s="52">
        <f t="shared" si="20"/>
        <v>38.24458142466947</v>
      </c>
      <c r="H133" s="48">
        <f t="shared" si="20"/>
        <v>39.350134240722674</v>
      </c>
      <c r="I133" s="51">
        <f t="shared" si="20"/>
        <v>40.001215680130265</v>
      </c>
      <c r="J133" s="52">
        <f t="shared" si="20"/>
        <v>39.413305998149383</v>
      </c>
      <c r="K133" s="48">
        <f t="shared" si="20"/>
        <v>42.293167022777446</v>
      </c>
      <c r="L133" s="51">
        <f t="shared" si="20"/>
        <v>41.605882480039909</v>
      </c>
      <c r="M133" s="52">
        <f t="shared" si="20"/>
        <v>41.040462198788447</v>
      </c>
      <c r="N133" s="48">
        <f t="shared" si="20"/>
        <v>43.188498069065552</v>
      </c>
      <c r="O133" s="51">
        <f t="shared" si="20"/>
        <v>42.285004302002747</v>
      </c>
      <c r="P133" s="52">
        <f t="shared" si="20"/>
        <v>41.711553100204171</v>
      </c>
      <c r="Q133" s="48">
        <f t="shared" si="20"/>
        <v>43.760436959373166</v>
      </c>
      <c r="R133" s="51">
        <f t="shared" si="20"/>
        <v>42.484409508941539</v>
      </c>
      <c r="S133" s="52">
        <f t="shared" si="20"/>
        <v>43.223734734654798</v>
      </c>
      <c r="T133" s="48">
        <f t="shared" si="20"/>
        <v>39.93452032597709</v>
      </c>
    </row>
    <row r="134" spans="1:20">
      <c r="A134" s="8">
        <v>25</v>
      </c>
      <c r="B134" s="44"/>
      <c r="C134" s="48">
        <f t="shared" si="21"/>
        <v>41.335948675351354</v>
      </c>
      <c r="D134" s="49">
        <f t="shared" si="20"/>
        <v>40.836549426658735</v>
      </c>
      <c r="E134" s="48">
        <f t="shared" si="20"/>
        <v>43.146499115422387</v>
      </c>
      <c r="F134" s="51">
        <f t="shared" si="20"/>
        <v>39.213342213185733</v>
      </c>
      <c r="G134" s="52">
        <f t="shared" si="20"/>
        <v>39.065440251955863</v>
      </c>
      <c r="H134" s="48">
        <f t="shared" si="20"/>
        <v>40.148319877087665</v>
      </c>
      <c r="I134" s="51">
        <f t="shared" si="20"/>
        <v>40.997082627610126</v>
      </c>
      <c r="J134" s="52">
        <f t="shared" si="20"/>
        <v>40.425217038308332</v>
      </c>
      <c r="K134" s="48">
        <f t="shared" si="20"/>
        <v>43.240011403687049</v>
      </c>
      <c r="L134" s="51">
        <f t="shared" si="20"/>
        <v>42.594806322979366</v>
      </c>
      <c r="M134" s="52">
        <f t="shared" si="20"/>
        <v>42.050883947509298</v>
      </c>
      <c r="N134" s="48">
        <f t="shared" si="20"/>
        <v>44.128595935283471</v>
      </c>
      <c r="O134" s="51">
        <f t="shared" si="20"/>
        <v>43.321455947334456</v>
      </c>
      <c r="P134" s="52">
        <f t="shared" si="20"/>
        <v>42.790796508299636</v>
      </c>
      <c r="Q134" s="48">
        <f t="shared" si="20"/>
        <v>44.732306071722107</v>
      </c>
      <c r="R134" s="51">
        <f t="shared" si="20"/>
        <v>43.641677425263815</v>
      </c>
      <c r="S134" s="52">
        <f t="shared" si="20"/>
        <v>44.381922930517369</v>
      </c>
      <c r="T134" s="48">
        <f t="shared" si="20"/>
        <v>41.142377886859848</v>
      </c>
    </row>
    <row r="135" spans="1:20">
      <c r="A135" s="8">
        <v>26</v>
      </c>
      <c r="B135" s="44"/>
      <c r="C135" s="48">
        <f t="shared" si="21"/>
        <v>42.266889002696004</v>
      </c>
      <c r="D135" s="49">
        <f t="shared" si="20"/>
        <v>41.777802838160184</v>
      </c>
      <c r="E135" s="48">
        <f t="shared" si="20"/>
        <v>44.050723483627138</v>
      </c>
      <c r="F135" s="51">
        <f t="shared" si="20"/>
        <v>40.030173017797722</v>
      </c>
      <c r="G135" s="52">
        <f t="shared" si="20"/>
        <v>39.886299079242264</v>
      </c>
      <c r="H135" s="48">
        <f t="shared" si="20"/>
        <v>40.946505513452657</v>
      </c>
      <c r="I135" s="51">
        <f t="shared" si="20"/>
        <v>41.992949575089987</v>
      </c>
      <c r="J135" s="52">
        <f t="shared" si="20"/>
        <v>41.437128078467289</v>
      </c>
      <c r="K135" s="48">
        <f t="shared" si="20"/>
        <v>44.186855784596652</v>
      </c>
      <c r="L135" s="51">
        <f t="shared" si="20"/>
        <v>43.583730165918816</v>
      </c>
      <c r="M135" s="52">
        <f t="shared" si="20"/>
        <v>43.06130569623015</v>
      </c>
      <c r="N135" s="48">
        <f t="shared" si="20"/>
        <v>45.068693801501396</v>
      </c>
      <c r="O135" s="51">
        <f t="shared" si="20"/>
        <v>44.357907592666159</v>
      </c>
      <c r="P135" s="52">
        <f t="shared" si="20"/>
        <v>43.870039916395093</v>
      </c>
      <c r="Q135" s="48">
        <f t="shared" si="20"/>
        <v>45.704175184071055</v>
      </c>
      <c r="R135" s="51">
        <f t="shared" si="20"/>
        <v>44.798945341586091</v>
      </c>
      <c r="S135" s="52">
        <f t="shared" si="20"/>
        <v>45.540111126379941</v>
      </c>
      <c r="T135" s="48">
        <f t="shared" si="20"/>
        <v>42.350235447742591</v>
      </c>
    </row>
    <row r="136" spans="1:20">
      <c r="A136" s="8">
        <v>27</v>
      </c>
      <c r="B136" s="44"/>
      <c r="C136" s="48">
        <f t="shared" si="21"/>
        <v>43.197829330040655</v>
      </c>
      <c r="D136" s="49">
        <f t="shared" si="20"/>
        <v>42.719056249661634</v>
      </c>
      <c r="E136" s="48">
        <f t="shared" si="20"/>
        <v>44.954947851831889</v>
      </c>
      <c r="F136" s="51">
        <f t="shared" si="20"/>
        <v>40.847003822409711</v>
      </c>
      <c r="G136" s="52">
        <f t="shared" si="20"/>
        <v>40.707157906528657</v>
      </c>
      <c r="H136" s="48">
        <f t="shared" si="20"/>
        <v>41.744691149817641</v>
      </c>
      <c r="I136" s="51">
        <f t="shared" si="20"/>
        <v>42.988816522569849</v>
      </c>
      <c r="J136" s="52">
        <f t="shared" si="20"/>
        <v>42.449039118626239</v>
      </c>
      <c r="K136" s="48">
        <f t="shared" si="20"/>
        <v>45.133700165506255</v>
      </c>
      <c r="L136" s="51">
        <f t="shared" si="20"/>
        <v>44.572654008858272</v>
      </c>
      <c r="M136" s="52">
        <f t="shared" si="20"/>
        <v>44.071727444951001</v>
      </c>
      <c r="N136" s="48">
        <f t="shared" si="20"/>
        <v>46.008791667719315</v>
      </c>
      <c r="O136" s="51">
        <f t="shared" si="20"/>
        <v>45.394359237997861</v>
      </c>
      <c r="P136" s="52">
        <f t="shared" si="20"/>
        <v>44.949283324490551</v>
      </c>
      <c r="Q136" s="48">
        <f t="shared" si="20"/>
        <v>46.676044296419995</v>
      </c>
      <c r="R136" s="51">
        <f t="shared" si="20"/>
        <v>45.956213257908367</v>
      </c>
      <c r="S136" s="52">
        <f t="shared" si="20"/>
        <v>46.698299322242512</v>
      </c>
      <c r="T136" s="48">
        <f t="shared" si="20"/>
        <v>43.558093008625342</v>
      </c>
    </row>
    <row r="137" spans="1:20">
      <c r="A137" s="8">
        <v>28</v>
      </c>
      <c r="B137" s="44"/>
      <c r="C137" s="48">
        <f t="shared" si="21"/>
        <v>44.128769657385305</v>
      </c>
      <c r="D137" s="49">
        <f t="shared" si="20"/>
        <v>43.66030966116309</v>
      </c>
      <c r="E137" s="48">
        <f t="shared" si="20"/>
        <v>45.859172220036641</v>
      </c>
      <c r="F137" s="51">
        <f t="shared" si="20"/>
        <v>41.6638346270217</v>
      </c>
      <c r="G137" s="52">
        <f t="shared" si="20"/>
        <v>41.528016733815051</v>
      </c>
      <c r="H137" s="48">
        <f t="shared" si="20"/>
        <v>42.542876786182632</v>
      </c>
      <c r="I137" s="51">
        <f t="shared" si="20"/>
        <v>43.98468347004971</v>
      </c>
      <c r="J137" s="52">
        <f t="shared" si="20"/>
        <v>43.460950158785188</v>
      </c>
      <c r="K137" s="48">
        <f t="shared" si="20"/>
        <v>46.080544546415865</v>
      </c>
      <c r="L137" s="51">
        <f t="shared" si="20"/>
        <v>45.561577851797722</v>
      </c>
      <c r="M137" s="52">
        <f t="shared" si="20"/>
        <v>45.082149193671853</v>
      </c>
      <c r="N137" s="48">
        <f t="shared" si="20"/>
        <v>46.948889533937233</v>
      </c>
      <c r="O137" s="51">
        <f t="shared" si="20"/>
        <v>46.430810883329563</v>
      </c>
      <c r="P137" s="52">
        <f t="shared" si="20"/>
        <v>46.028526732586016</v>
      </c>
      <c r="Q137" s="48">
        <f t="shared" si="20"/>
        <v>47.647913408768943</v>
      </c>
      <c r="R137" s="51">
        <f t="shared" si="20"/>
        <v>47.113481174230643</v>
      </c>
      <c r="S137" s="52">
        <f t="shared" si="20"/>
        <v>47.856487518105084</v>
      </c>
      <c r="T137" s="48">
        <f t="shared" si="20"/>
        <v>44.765950569508092</v>
      </c>
    </row>
    <row r="138" spans="1:20">
      <c r="A138" s="8">
        <v>29</v>
      </c>
      <c r="B138" s="44"/>
      <c r="C138" s="48">
        <f t="shared" si="21"/>
        <v>45.059709984729956</v>
      </c>
      <c r="D138" s="49">
        <f t="shared" si="20"/>
        <v>44.60156307266454</v>
      </c>
      <c r="E138" s="48">
        <f t="shared" si="20"/>
        <v>46.763396588241392</v>
      </c>
      <c r="F138" s="51">
        <f t="shared" si="20"/>
        <v>42.480665431633689</v>
      </c>
      <c r="G138" s="52">
        <f t="shared" si="20"/>
        <v>42.348875561101451</v>
      </c>
      <c r="H138" s="48">
        <f t="shared" si="20"/>
        <v>43.341062422547623</v>
      </c>
      <c r="I138" s="51">
        <f t="shared" si="20"/>
        <v>44.980550417529571</v>
      </c>
      <c r="J138" s="52">
        <f t="shared" si="20"/>
        <v>44.472861198944145</v>
      </c>
      <c r="K138" s="48">
        <f t="shared" si="20"/>
        <v>47.027388927325468</v>
      </c>
      <c r="L138" s="51">
        <f t="shared" si="20"/>
        <v>46.550501694737179</v>
      </c>
      <c r="M138" s="52">
        <f t="shared" si="20"/>
        <v>46.092570942392705</v>
      </c>
      <c r="N138" s="48">
        <f t="shared" si="20"/>
        <v>47.888987400155159</v>
      </c>
      <c r="O138" s="51">
        <f t="shared" si="20"/>
        <v>47.467262528661266</v>
      </c>
      <c r="P138" s="52">
        <f t="shared" si="20"/>
        <v>47.107770140681474</v>
      </c>
      <c r="Q138" s="48">
        <f t="shared" si="20"/>
        <v>48.619782521117884</v>
      </c>
      <c r="R138" s="51">
        <f t="shared" si="20"/>
        <v>48.270749090552918</v>
      </c>
      <c r="S138" s="52">
        <f t="shared" si="20"/>
        <v>49.014675713967662</v>
      </c>
      <c r="T138" s="48">
        <f t="shared" si="20"/>
        <v>45.973808130390836</v>
      </c>
    </row>
    <row r="139" spans="1:20">
      <c r="A139" s="8">
        <v>30</v>
      </c>
      <c r="B139" s="44"/>
      <c r="C139" s="48">
        <f t="shared" si="21"/>
        <v>45.990650312074607</v>
      </c>
      <c r="D139" s="49">
        <f t="shared" si="20"/>
        <v>45.542816484165996</v>
      </c>
      <c r="E139" s="48">
        <f t="shared" si="20"/>
        <v>47.667620956446143</v>
      </c>
      <c r="F139" s="51">
        <f t="shared" si="20"/>
        <v>43.297496236245678</v>
      </c>
      <c r="G139" s="52">
        <f t="shared" si="20"/>
        <v>43.169734388387845</v>
      </c>
      <c r="H139" s="48">
        <f t="shared" si="20"/>
        <v>44.139248058912614</v>
      </c>
      <c r="I139" s="51">
        <f t="shared" si="20"/>
        <v>45.976417365009432</v>
      </c>
      <c r="J139" s="52">
        <f t="shared" si="20"/>
        <v>45.484772239103094</v>
      </c>
      <c r="K139" s="48">
        <f t="shared" si="20"/>
        <v>47.974233308235071</v>
      </c>
      <c r="L139" s="51">
        <f t="shared" si="20"/>
        <v>47.539425537676628</v>
      </c>
      <c r="M139" s="52">
        <f t="shared" si="20"/>
        <v>47.102992691113556</v>
      </c>
      <c r="N139" s="48">
        <f t="shared" si="20"/>
        <v>48.829085266373077</v>
      </c>
      <c r="O139" s="51">
        <f t="shared" si="20"/>
        <v>48.503714173992968</v>
      </c>
      <c r="P139" s="52">
        <f t="shared" si="20"/>
        <v>48.187013548776932</v>
      </c>
      <c r="Q139" s="48">
        <f t="shared" si="20"/>
        <v>49.591651633466832</v>
      </c>
      <c r="R139" s="51">
        <f t="shared" si="20"/>
        <v>49.428017006875194</v>
      </c>
      <c r="S139" s="52">
        <f t="shared" si="20"/>
        <v>50.172863909830234</v>
      </c>
      <c r="T139" s="48">
        <f t="shared" si="20"/>
        <v>47.181665691273587</v>
      </c>
    </row>
    <row r="140" spans="1:20">
      <c r="A140" s="8">
        <v>31</v>
      </c>
      <c r="B140" s="44"/>
      <c r="C140" s="48">
        <f t="shared" si="21"/>
        <v>46.921590639419257</v>
      </c>
      <c r="D140" s="49">
        <f t="shared" si="20"/>
        <v>46.484069895667446</v>
      </c>
      <c r="E140" s="48">
        <f t="shared" si="20"/>
        <v>48.571845324650894</v>
      </c>
      <c r="F140" s="51">
        <f t="shared" si="20"/>
        <v>44.114327040857667</v>
      </c>
      <c r="G140" s="52">
        <f t="shared" si="20"/>
        <v>43.990593215674245</v>
      </c>
      <c r="H140" s="48">
        <f t="shared" si="20"/>
        <v>44.937433695277605</v>
      </c>
      <c r="I140" s="51">
        <f t="shared" si="20"/>
        <v>46.972284312489293</v>
      </c>
      <c r="J140" s="52">
        <f t="shared" si="20"/>
        <v>46.496683279262044</v>
      </c>
      <c r="K140" s="48">
        <f t="shared" si="20"/>
        <v>48.921077689144674</v>
      </c>
      <c r="L140" s="51">
        <f t="shared" si="20"/>
        <v>48.528349380616085</v>
      </c>
      <c r="M140" s="52">
        <f t="shared" si="20"/>
        <v>48.113414439834408</v>
      </c>
      <c r="N140" s="48">
        <f t="shared" si="20"/>
        <v>49.769183132590996</v>
      </c>
      <c r="O140" s="51">
        <f t="shared" si="20"/>
        <v>49.54016581932467</v>
      </c>
      <c r="P140" s="52">
        <f t="shared" si="20"/>
        <v>49.266256956872397</v>
      </c>
      <c r="Q140" s="48">
        <f t="shared" si="20"/>
        <v>50.563520745815779</v>
      </c>
      <c r="R140" s="51">
        <f t="shared" si="20"/>
        <v>50.58528492319747</v>
      </c>
      <c r="S140" s="52">
        <f t="shared" si="20"/>
        <v>51.331052105692805</v>
      </c>
      <c r="T140" s="48">
        <f t="shared" si="20"/>
        <v>48.38952325215633</v>
      </c>
    </row>
    <row r="141" spans="1:20">
      <c r="A141" s="8">
        <v>32</v>
      </c>
      <c r="B141" s="44"/>
      <c r="C141" s="48">
        <f t="shared" si="21"/>
        <v>47.852530966763908</v>
      </c>
      <c r="D141" s="49">
        <f t="shared" si="20"/>
        <v>47.425323307168895</v>
      </c>
      <c r="E141" s="48">
        <f t="shared" si="20"/>
        <v>49.476069692855646</v>
      </c>
      <c r="F141" s="51">
        <f t="shared" si="20"/>
        <v>44.931157845469656</v>
      </c>
      <c r="G141" s="52">
        <f t="shared" si="20"/>
        <v>44.811452042960639</v>
      </c>
      <c r="H141" s="48">
        <f t="shared" si="20"/>
        <v>45.735619331642596</v>
      </c>
      <c r="I141" s="51">
        <f t="shared" si="20"/>
        <v>47.968151259969154</v>
      </c>
      <c r="J141" s="52">
        <f t="shared" si="20"/>
        <v>47.508594319421</v>
      </c>
      <c r="K141" s="48">
        <f t="shared" si="20"/>
        <v>49.867922070054277</v>
      </c>
      <c r="L141" s="51">
        <f t="shared" si="20"/>
        <v>49.517273223555534</v>
      </c>
      <c r="M141" s="52">
        <f t="shared" si="20"/>
        <v>49.123836188555259</v>
      </c>
      <c r="N141" s="48">
        <f t="shared" si="20"/>
        <v>50.709280998808914</v>
      </c>
      <c r="O141" s="51">
        <f t="shared" si="20"/>
        <v>50.576617464656373</v>
      </c>
      <c r="P141" s="52">
        <f t="shared" si="20"/>
        <v>50.345500364967855</v>
      </c>
      <c r="Q141" s="48">
        <f t="shared" si="20"/>
        <v>51.53538985816472</v>
      </c>
      <c r="R141" s="51">
        <f t="shared" si="20"/>
        <v>51.742552839519746</v>
      </c>
      <c r="S141" s="52">
        <f t="shared" si="20"/>
        <v>52.489240301555384</v>
      </c>
      <c r="T141" s="48">
        <f t="shared" si="20"/>
        <v>49.597380813039081</v>
      </c>
    </row>
    <row r="142" spans="1:20">
      <c r="A142" s="8">
        <v>33</v>
      </c>
      <c r="B142" s="44"/>
      <c r="C142" s="48">
        <f t="shared" si="21"/>
        <v>48.783471294108558</v>
      </c>
      <c r="D142" s="49">
        <f t="shared" si="20"/>
        <v>48.366576718670352</v>
      </c>
      <c r="E142" s="48">
        <f t="shared" si="20"/>
        <v>50.380294061060397</v>
      </c>
      <c r="F142" s="51">
        <f t="shared" si="20"/>
        <v>45.747988650081645</v>
      </c>
      <c r="G142" s="52">
        <f t="shared" si="20"/>
        <v>45.632310870247039</v>
      </c>
      <c r="H142" s="48">
        <f t="shared" si="20"/>
        <v>46.533804968007587</v>
      </c>
      <c r="I142" s="51">
        <f t="shared" si="20"/>
        <v>48.964018207449016</v>
      </c>
      <c r="J142" s="52">
        <f t="shared" si="20"/>
        <v>48.52050535957995</v>
      </c>
      <c r="K142" s="48">
        <f t="shared" si="20"/>
        <v>50.81476645096388</v>
      </c>
      <c r="L142" s="51">
        <f t="shared" si="20"/>
        <v>50.506197066494991</v>
      </c>
      <c r="M142" s="52">
        <f t="shared" si="20"/>
        <v>50.134257937276111</v>
      </c>
      <c r="N142" s="48">
        <f t="shared" si="20"/>
        <v>51.649378865026833</v>
      </c>
      <c r="O142" s="51">
        <f t="shared" si="20"/>
        <v>51.613069109988075</v>
      </c>
      <c r="P142" s="52">
        <f t="shared" si="20"/>
        <v>51.424743773063312</v>
      </c>
      <c r="Q142" s="48">
        <f t="shared" si="20"/>
        <v>52.507258970513668</v>
      </c>
      <c r="R142" s="51">
        <f t="shared" si="20"/>
        <v>52.899820755842022</v>
      </c>
      <c r="S142" s="52">
        <f t="shared" si="20"/>
        <v>53.647428497417955</v>
      </c>
      <c r="T142" s="48">
        <f t="shared" si="20"/>
        <v>50.805238373921831</v>
      </c>
    </row>
    <row r="143" spans="1:20">
      <c r="A143" s="8">
        <v>34</v>
      </c>
      <c r="B143" s="44"/>
      <c r="C143" s="48">
        <f t="shared" si="21"/>
        <v>49.714411621453209</v>
      </c>
      <c r="D143" s="49">
        <f t="shared" si="20"/>
        <v>49.307830130171801</v>
      </c>
      <c r="E143" s="48">
        <f t="shared" si="20"/>
        <v>51.284518429265148</v>
      </c>
      <c r="F143" s="51">
        <f t="shared" si="20"/>
        <v>46.564819454693634</v>
      </c>
      <c r="G143" s="52">
        <f t="shared" si="20"/>
        <v>46.453169697533433</v>
      </c>
      <c r="H143" s="48">
        <f t="shared" si="20"/>
        <v>47.331990604372578</v>
      </c>
      <c r="I143" s="51">
        <f t="shared" si="20"/>
        <v>49.959885154928877</v>
      </c>
      <c r="J143" s="52">
        <f t="shared" si="20"/>
        <v>49.532416399738899</v>
      </c>
      <c r="K143" s="48">
        <f t="shared" si="20"/>
        <v>51.761610831873483</v>
      </c>
      <c r="L143" s="51">
        <f t="shared" si="20"/>
        <v>51.495120909434441</v>
      </c>
      <c r="M143" s="52">
        <f t="shared" si="20"/>
        <v>51.144679685996962</v>
      </c>
      <c r="N143" s="48">
        <f t="shared" si="20"/>
        <v>52.589476731244758</v>
      </c>
      <c r="O143" s="51">
        <f t="shared" si="20"/>
        <v>52.649520755319777</v>
      </c>
      <c r="P143" s="52">
        <f t="shared" si="20"/>
        <v>52.503987181158777</v>
      </c>
      <c r="Q143" s="48">
        <f t="shared" si="20"/>
        <v>53.479128082862609</v>
      </c>
      <c r="R143" s="51">
        <f t="shared" si="20"/>
        <v>54.057088672164298</v>
      </c>
      <c r="S143" s="52">
        <f t="shared" si="20"/>
        <v>54.805616693280527</v>
      </c>
      <c r="T143" s="48">
        <f t="shared" si="20"/>
        <v>52.013095934804575</v>
      </c>
    </row>
    <row r="144" spans="1:20">
      <c r="A144" s="8">
        <v>35</v>
      </c>
      <c r="B144" s="44"/>
      <c r="C144" s="48">
        <f t="shared" si="21"/>
        <v>50.64535194879786</v>
      </c>
      <c r="D144" s="49">
        <f t="shared" si="20"/>
        <v>50.249083541673258</v>
      </c>
      <c r="E144" s="48">
        <f t="shared" si="20"/>
        <v>52.188742797469899</v>
      </c>
      <c r="F144" s="51">
        <f t="shared" si="20"/>
        <v>47.381650259305623</v>
      </c>
      <c r="G144" s="52">
        <f t="shared" si="20"/>
        <v>47.274028524819826</v>
      </c>
      <c r="H144" s="48">
        <f t="shared" si="20"/>
        <v>48.130176240737569</v>
      </c>
      <c r="I144" s="51">
        <f t="shared" si="20"/>
        <v>50.955752102408738</v>
      </c>
      <c r="J144" s="52">
        <f t="shared" si="20"/>
        <v>50.544327439897856</v>
      </c>
      <c r="K144" s="48">
        <f t="shared" si="20"/>
        <v>52.708455212783086</v>
      </c>
      <c r="L144" s="51">
        <f t="shared" si="20"/>
        <v>52.484044752373897</v>
      </c>
      <c r="M144" s="52">
        <f t="shared" si="20"/>
        <v>52.155101434717807</v>
      </c>
      <c r="N144" s="48">
        <f t="shared" si="20"/>
        <v>53.529574597462677</v>
      </c>
      <c r="O144" s="51">
        <f t="shared" si="20"/>
        <v>53.68597240065148</v>
      </c>
      <c r="P144" s="52">
        <f t="shared" si="20"/>
        <v>53.583230589254235</v>
      </c>
      <c r="Q144" s="48">
        <f t="shared" si="20"/>
        <v>54.450997195211556</v>
      </c>
      <c r="R144" s="51">
        <f t="shared" si="20"/>
        <v>55.214356588486574</v>
      </c>
      <c r="S144" s="52">
        <f t="shared" ref="D144:T159" si="22">((($A144-S$65)/S$66)*10)+50</f>
        <v>55.963804889143098</v>
      </c>
      <c r="T144" s="48">
        <f t="shared" si="22"/>
        <v>53.220953495687326</v>
      </c>
    </row>
    <row r="145" spans="1:20">
      <c r="A145" s="8">
        <v>36</v>
      </c>
      <c r="B145" s="44"/>
      <c r="C145" s="48">
        <f t="shared" si="21"/>
        <v>51.57629227614251</v>
      </c>
      <c r="D145" s="49">
        <f t="shared" si="22"/>
        <v>51.190336953174707</v>
      </c>
      <c r="E145" s="48">
        <f t="shared" si="22"/>
        <v>53.092967165674651</v>
      </c>
      <c r="F145" s="51">
        <f t="shared" si="22"/>
        <v>48.198481063917612</v>
      </c>
      <c r="G145" s="52">
        <f t="shared" si="22"/>
        <v>48.094887352106227</v>
      </c>
      <c r="H145" s="48">
        <f t="shared" si="22"/>
        <v>48.92836187710256</v>
      </c>
      <c r="I145" s="51">
        <f t="shared" si="22"/>
        <v>51.951619049888599</v>
      </c>
      <c r="J145" s="52">
        <f t="shared" si="22"/>
        <v>51.556238480056805</v>
      </c>
      <c r="K145" s="48">
        <f t="shared" si="22"/>
        <v>53.655299593692689</v>
      </c>
      <c r="L145" s="51">
        <f t="shared" si="22"/>
        <v>53.472968595313347</v>
      </c>
      <c r="M145" s="52">
        <f t="shared" si="22"/>
        <v>53.165523183438658</v>
      </c>
      <c r="N145" s="48">
        <f t="shared" si="22"/>
        <v>54.469672463680595</v>
      </c>
      <c r="O145" s="51">
        <f t="shared" si="22"/>
        <v>54.722424045983182</v>
      </c>
      <c r="P145" s="52">
        <f t="shared" si="22"/>
        <v>54.662473997349693</v>
      </c>
      <c r="Q145" s="48">
        <f t="shared" si="22"/>
        <v>55.422866307560497</v>
      </c>
      <c r="R145" s="51">
        <f t="shared" si="22"/>
        <v>56.37162450480885</v>
      </c>
      <c r="S145" s="52">
        <f t="shared" si="22"/>
        <v>57.12199308500567</v>
      </c>
      <c r="T145" s="48">
        <f t="shared" si="22"/>
        <v>54.428811056570076</v>
      </c>
    </row>
    <row r="146" spans="1:20">
      <c r="A146" s="8">
        <v>37</v>
      </c>
      <c r="B146" s="44"/>
      <c r="C146" s="48">
        <f t="shared" si="21"/>
        <v>52.507232603487161</v>
      </c>
      <c r="D146" s="49">
        <f t="shared" si="22"/>
        <v>52.131590364676164</v>
      </c>
      <c r="E146" s="48">
        <f t="shared" si="22"/>
        <v>53.997191533879402</v>
      </c>
      <c r="F146" s="51">
        <f t="shared" si="22"/>
        <v>49.015311868529601</v>
      </c>
      <c r="G146" s="52">
        <f t="shared" si="22"/>
        <v>48.91574617939262</v>
      </c>
      <c r="H146" s="48">
        <f t="shared" si="22"/>
        <v>49.726547513467544</v>
      </c>
      <c r="I146" s="51">
        <f t="shared" si="22"/>
        <v>52.94748599736846</v>
      </c>
      <c r="J146" s="52">
        <f t="shared" si="22"/>
        <v>52.568149520215755</v>
      </c>
      <c r="K146" s="48">
        <f t="shared" si="22"/>
        <v>54.602143974602299</v>
      </c>
      <c r="L146" s="51">
        <f t="shared" si="22"/>
        <v>54.461892438252804</v>
      </c>
      <c r="M146" s="52">
        <f t="shared" si="22"/>
        <v>54.17594493215951</v>
      </c>
      <c r="N146" s="48">
        <f t="shared" si="22"/>
        <v>55.409770329898521</v>
      </c>
      <c r="O146" s="51">
        <f t="shared" si="22"/>
        <v>55.758875691314884</v>
      </c>
      <c r="P146" s="52">
        <f t="shared" si="22"/>
        <v>55.741717405445151</v>
      </c>
      <c r="Q146" s="48">
        <f t="shared" si="22"/>
        <v>56.394735419909445</v>
      </c>
      <c r="R146" s="51">
        <f t="shared" si="22"/>
        <v>57.528892421131133</v>
      </c>
      <c r="S146" s="52">
        <f t="shared" si="22"/>
        <v>58.280181280868248</v>
      </c>
      <c r="T146" s="48">
        <f t="shared" si="22"/>
        <v>55.63666861745282</v>
      </c>
    </row>
    <row r="147" spans="1:20">
      <c r="A147" s="8">
        <v>38</v>
      </c>
      <c r="B147" s="44"/>
      <c r="C147" s="48">
        <f t="shared" si="21"/>
        <v>53.438172930831811</v>
      </c>
      <c r="D147" s="49">
        <f t="shared" si="22"/>
        <v>53.072843776177614</v>
      </c>
      <c r="E147" s="48">
        <f t="shared" si="22"/>
        <v>54.901415902084153</v>
      </c>
      <c r="F147" s="51">
        <f t="shared" si="22"/>
        <v>49.83214267314159</v>
      </c>
      <c r="G147" s="52">
        <f t="shared" si="22"/>
        <v>49.736605006679021</v>
      </c>
      <c r="H147" s="48">
        <f t="shared" si="22"/>
        <v>50.524733149832535</v>
      </c>
      <c r="I147" s="51">
        <f t="shared" si="22"/>
        <v>53.943352944848321</v>
      </c>
      <c r="J147" s="52">
        <f t="shared" si="22"/>
        <v>53.580060560374712</v>
      </c>
      <c r="K147" s="48">
        <f t="shared" si="22"/>
        <v>55.548988355511902</v>
      </c>
      <c r="L147" s="51">
        <f t="shared" si="22"/>
        <v>55.450816281192253</v>
      </c>
      <c r="M147" s="52">
        <f t="shared" si="22"/>
        <v>55.186366680880361</v>
      </c>
      <c r="N147" s="48">
        <f t="shared" si="22"/>
        <v>56.349868196116439</v>
      </c>
      <c r="O147" s="51">
        <f t="shared" si="22"/>
        <v>56.795327336646587</v>
      </c>
      <c r="P147" s="52">
        <f t="shared" si="22"/>
        <v>56.820960813540616</v>
      </c>
      <c r="Q147" s="48">
        <f t="shared" si="22"/>
        <v>57.366604532258386</v>
      </c>
      <c r="R147" s="51">
        <f t="shared" si="22"/>
        <v>58.686160337453401</v>
      </c>
      <c r="S147" s="52">
        <f t="shared" si="22"/>
        <v>59.43836947673082</v>
      </c>
      <c r="T147" s="48">
        <f t="shared" si="22"/>
        <v>56.84452617833557</v>
      </c>
    </row>
    <row r="148" spans="1:20">
      <c r="A148" s="8">
        <v>39</v>
      </c>
      <c r="B148" s="44"/>
      <c r="C148" s="48">
        <f t="shared" si="21"/>
        <v>54.369113258176469</v>
      </c>
      <c r="D148" s="49">
        <f t="shared" si="22"/>
        <v>54.014097187679063</v>
      </c>
      <c r="E148" s="48">
        <f t="shared" si="22"/>
        <v>55.805640270288905</v>
      </c>
      <c r="F148" s="51">
        <f t="shared" si="22"/>
        <v>50.648973477753579</v>
      </c>
      <c r="G148" s="52">
        <f t="shared" si="22"/>
        <v>50.557463833965414</v>
      </c>
      <c r="H148" s="48">
        <f t="shared" si="22"/>
        <v>51.322918786197526</v>
      </c>
      <c r="I148" s="51">
        <f t="shared" si="22"/>
        <v>54.939219892328182</v>
      </c>
      <c r="J148" s="52">
        <f t="shared" si="22"/>
        <v>54.591971600533661</v>
      </c>
      <c r="K148" s="48">
        <f t="shared" si="22"/>
        <v>56.495832736421505</v>
      </c>
      <c r="L148" s="51">
        <f t="shared" si="22"/>
        <v>56.439740124131703</v>
      </c>
      <c r="M148" s="52">
        <f t="shared" si="22"/>
        <v>56.196788429601213</v>
      </c>
      <c r="N148" s="48">
        <f t="shared" si="22"/>
        <v>57.289966062334358</v>
      </c>
      <c r="O148" s="51">
        <f t="shared" si="22"/>
        <v>57.831778981978289</v>
      </c>
      <c r="P148" s="52">
        <f t="shared" si="22"/>
        <v>57.900204221636073</v>
      </c>
      <c r="Q148" s="48">
        <f t="shared" si="22"/>
        <v>58.338473644607333</v>
      </c>
      <c r="R148" s="51">
        <f t="shared" si="22"/>
        <v>59.843428253775684</v>
      </c>
      <c r="S148" s="52">
        <f t="shared" si="22"/>
        <v>60.596557672593391</v>
      </c>
      <c r="T148" s="48">
        <f t="shared" si="22"/>
        <v>58.052383739218314</v>
      </c>
    </row>
    <row r="149" spans="1:20">
      <c r="A149" s="8">
        <v>40</v>
      </c>
      <c r="B149" s="44"/>
      <c r="C149" s="48">
        <f t="shared" si="21"/>
        <v>55.300053585521113</v>
      </c>
      <c r="D149" s="49">
        <f t="shared" si="22"/>
        <v>54.95535059918052</v>
      </c>
      <c r="E149" s="48">
        <f t="shared" si="22"/>
        <v>56.709864638493656</v>
      </c>
      <c r="F149" s="51">
        <f t="shared" si="22"/>
        <v>51.465804282365568</v>
      </c>
      <c r="G149" s="52">
        <f t="shared" si="22"/>
        <v>51.378322661251815</v>
      </c>
      <c r="H149" s="48">
        <f t="shared" si="22"/>
        <v>52.121104422562517</v>
      </c>
      <c r="I149" s="51">
        <f t="shared" si="22"/>
        <v>55.935086839808051</v>
      </c>
      <c r="J149" s="52">
        <f t="shared" si="22"/>
        <v>55.603882640692611</v>
      </c>
      <c r="K149" s="48">
        <f t="shared" si="22"/>
        <v>57.442677117331108</v>
      </c>
      <c r="L149" s="51">
        <f t="shared" si="22"/>
        <v>57.428663967071159</v>
      </c>
      <c r="M149" s="52">
        <f t="shared" si="22"/>
        <v>57.207210178322065</v>
      </c>
      <c r="N149" s="48">
        <f t="shared" si="22"/>
        <v>58.230063928552276</v>
      </c>
      <c r="O149" s="51">
        <f t="shared" si="22"/>
        <v>58.868230627309991</v>
      </c>
      <c r="P149" s="52">
        <f t="shared" si="22"/>
        <v>58.979447629731538</v>
      </c>
      <c r="Q149" s="48">
        <f t="shared" si="22"/>
        <v>59.310342756956274</v>
      </c>
      <c r="R149" s="51">
        <f t="shared" si="22"/>
        <v>61.000696170097953</v>
      </c>
      <c r="S149" s="52">
        <f t="shared" si="22"/>
        <v>61.754745868455963</v>
      </c>
      <c r="T149" s="48">
        <f t="shared" si="22"/>
        <v>59.260241300101072</v>
      </c>
    </row>
    <row r="150" spans="1:20">
      <c r="A150" s="8">
        <v>41</v>
      </c>
      <c r="B150" s="44"/>
      <c r="C150" s="48">
        <f t="shared" si="21"/>
        <v>56.23099391286577</v>
      </c>
      <c r="D150" s="49">
        <f t="shared" si="22"/>
        <v>55.896604010681969</v>
      </c>
      <c r="E150" s="48">
        <f t="shared" si="22"/>
        <v>57.614089006698407</v>
      </c>
      <c r="F150" s="51">
        <f t="shared" si="22"/>
        <v>52.282635086977557</v>
      </c>
      <c r="G150" s="52">
        <f t="shared" si="22"/>
        <v>52.199181488538208</v>
      </c>
      <c r="H150" s="48">
        <f t="shared" si="22"/>
        <v>52.919290058927508</v>
      </c>
      <c r="I150" s="51">
        <f t="shared" si="22"/>
        <v>56.930953787287912</v>
      </c>
      <c r="J150" s="52">
        <f t="shared" si="22"/>
        <v>56.615793680851567</v>
      </c>
      <c r="K150" s="48">
        <f t="shared" si="22"/>
        <v>58.389521498240711</v>
      </c>
      <c r="L150" s="51">
        <f t="shared" si="22"/>
        <v>58.417587810010616</v>
      </c>
      <c r="M150" s="52">
        <f t="shared" si="22"/>
        <v>58.217631927042916</v>
      </c>
      <c r="N150" s="48">
        <f t="shared" si="22"/>
        <v>59.170161794770195</v>
      </c>
      <c r="O150" s="51">
        <f t="shared" si="22"/>
        <v>59.904682272641693</v>
      </c>
      <c r="P150" s="52">
        <f t="shared" si="22"/>
        <v>60.058691037826996</v>
      </c>
      <c r="Q150" s="48">
        <f t="shared" si="22"/>
        <v>60.282211869305222</v>
      </c>
      <c r="R150" s="51">
        <f t="shared" si="22"/>
        <v>62.157964086420236</v>
      </c>
      <c r="S150" s="52">
        <f t="shared" si="22"/>
        <v>62.912934064318542</v>
      </c>
      <c r="T150" s="48">
        <f t="shared" si="22"/>
        <v>60.468098860983815</v>
      </c>
    </row>
    <row r="151" spans="1:20">
      <c r="A151" s="8">
        <v>42</v>
      </c>
      <c r="B151" s="44"/>
      <c r="C151" s="48">
        <f t="shared" si="21"/>
        <v>57.161934240210421</v>
      </c>
      <c r="D151" s="49">
        <f t="shared" si="22"/>
        <v>56.837857422183426</v>
      </c>
      <c r="E151" s="48">
        <f t="shared" si="22"/>
        <v>58.518313374903158</v>
      </c>
      <c r="F151" s="51">
        <f t="shared" si="22"/>
        <v>53.099465891589546</v>
      </c>
      <c r="G151" s="52">
        <f t="shared" si="22"/>
        <v>53.020040315824602</v>
      </c>
      <c r="H151" s="48">
        <f t="shared" si="22"/>
        <v>53.717475695292499</v>
      </c>
      <c r="I151" s="51">
        <f t="shared" si="22"/>
        <v>57.926820734767773</v>
      </c>
      <c r="J151" s="52">
        <f t="shared" si="22"/>
        <v>57.627704721010517</v>
      </c>
      <c r="K151" s="48">
        <f t="shared" si="22"/>
        <v>59.336365879150314</v>
      </c>
      <c r="L151" s="51">
        <f t="shared" si="22"/>
        <v>59.406511652950066</v>
      </c>
      <c r="M151" s="52">
        <f t="shared" si="22"/>
        <v>59.228053675763768</v>
      </c>
      <c r="N151" s="48">
        <f t="shared" si="22"/>
        <v>60.11025966098812</v>
      </c>
      <c r="O151" s="51">
        <f t="shared" si="22"/>
        <v>60.941133917973396</v>
      </c>
      <c r="P151" s="52">
        <f t="shared" si="22"/>
        <v>61.137934445922454</v>
      </c>
      <c r="Q151" s="48">
        <f t="shared" si="22"/>
        <v>61.254080981654162</v>
      </c>
      <c r="R151" s="51">
        <f t="shared" si="22"/>
        <v>63.315232002742512</v>
      </c>
      <c r="S151" s="52">
        <f t="shared" si="22"/>
        <v>64.071122260181113</v>
      </c>
      <c r="T151" s="48">
        <f t="shared" si="22"/>
        <v>61.675956421866559</v>
      </c>
    </row>
    <row r="152" spans="1:20">
      <c r="A152" s="8">
        <v>43</v>
      </c>
      <c r="B152" s="44"/>
      <c r="C152" s="48">
        <f t="shared" si="21"/>
        <v>58.092874567555072</v>
      </c>
      <c r="D152" s="49">
        <f t="shared" si="22"/>
        <v>57.779110833684875</v>
      </c>
      <c r="E152" s="48">
        <f t="shared" si="22"/>
        <v>59.42253774310791</v>
      </c>
      <c r="F152" s="51">
        <f t="shared" si="22"/>
        <v>53.916296696201535</v>
      </c>
      <c r="G152" s="52">
        <f t="shared" si="22"/>
        <v>53.840899143111002</v>
      </c>
      <c r="H152" s="48">
        <f t="shared" si="22"/>
        <v>54.515661331657491</v>
      </c>
      <c r="I152" s="51">
        <f t="shared" si="22"/>
        <v>58.922687682247634</v>
      </c>
      <c r="J152" s="52">
        <f t="shared" si="22"/>
        <v>58.639615761169466</v>
      </c>
      <c r="K152" s="48">
        <f t="shared" si="22"/>
        <v>60.283210260059917</v>
      </c>
      <c r="L152" s="51">
        <f t="shared" si="22"/>
        <v>60.395435495889515</v>
      </c>
      <c r="M152" s="52">
        <f t="shared" si="22"/>
        <v>60.238475424484619</v>
      </c>
      <c r="N152" s="48">
        <f t="shared" si="22"/>
        <v>61.050357527206039</v>
      </c>
      <c r="O152" s="51">
        <f t="shared" si="22"/>
        <v>61.977585563305098</v>
      </c>
      <c r="P152" s="52">
        <f t="shared" si="22"/>
        <v>62.217177854017912</v>
      </c>
      <c r="Q152" s="48">
        <f t="shared" si="22"/>
        <v>62.22595009400311</v>
      </c>
      <c r="R152" s="51">
        <f t="shared" si="22"/>
        <v>64.472499919064788</v>
      </c>
      <c r="S152" s="52">
        <f t="shared" si="22"/>
        <v>65.229310456043692</v>
      </c>
      <c r="T152" s="48">
        <f t="shared" si="22"/>
        <v>62.883813982749317</v>
      </c>
    </row>
    <row r="153" spans="1:20">
      <c r="A153" s="8">
        <v>44</v>
      </c>
      <c r="B153" s="44"/>
      <c r="C153" s="48">
        <f t="shared" si="21"/>
        <v>59.023814894899722</v>
      </c>
      <c r="D153" s="49">
        <f t="shared" si="22"/>
        <v>58.720364245186332</v>
      </c>
      <c r="E153" s="48">
        <f t="shared" si="22"/>
        <v>60.326762111312661</v>
      </c>
      <c r="F153" s="51">
        <f t="shared" si="22"/>
        <v>54.733127500813524</v>
      </c>
      <c r="G153" s="52">
        <f t="shared" si="22"/>
        <v>54.661757970397396</v>
      </c>
      <c r="H153" s="48">
        <f t="shared" si="22"/>
        <v>55.313846968022482</v>
      </c>
      <c r="I153" s="51">
        <f t="shared" si="22"/>
        <v>59.918554629727495</v>
      </c>
      <c r="J153" s="52">
        <f t="shared" si="22"/>
        <v>59.651526801328416</v>
      </c>
      <c r="K153" s="48">
        <f t="shared" si="22"/>
        <v>61.23005464096952</v>
      </c>
      <c r="L153" s="51">
        <f t="shared" si="22"/>
        <v>61.384359338828972</v>
      </c>
      <c r="M153" s="52">
        <f t="shared" si="22"/>
        <v>61.248897173205464</v>
      </c>
      <c r="N153" s="48">
        <f t="shared" si="22"/>
        <v>61.990455393423957</v>
      </c>
      <c r="O153" s="51">
        <f t="shared" si="22"/>
        <v>63.0140372086368</v>
      </c>
      <c r="P153" s="52">
        <f t="shared" si="22"/>
        <v>63.29642126211337</v>
      </c>
      <c r="Q153" s="48">
        <f t="shared" si="22"/>
        <v>63.197819206352051</v>
      </c>
      <c r="R153" s="51">
        <f t="shared" si="22"/>
        <v>65.629767835387071</v>
      </c>
      <c r="S153" s="52">
        <f t="shared" si="22"/>
        <v>66.387498651906256</v>
      </c>
      <c r="T153" s="48">
        <f t="shared" si="22"/>
        <v>64.09167154363206</v>
      </c>
    </row>
    <row r="154" spans="1:20">
      <c r="A154" s="8">
        <v>45</v>
      </c>
      <c r="B154" s="44"/>
      <c r="C154" s="48">
        <f t="shared" si="21"/>
        <v>59.954755222244373</v>
      </c>
      <c r="D154" s="49">
        <f t="shared" si="22"/>
        <v>59.661617656687781</v>
      </c>
      <c r="E154" s="48">
        <f t="shared" si="22"/>
        <v>61.230986479517412</v>
      </c>
      <c r="F154" s="51">
        <f t="shared" si="22"/>
        <v>55.549958305425513</v>
      </c>
      <c r="G154" s="52">
        <f t="shared" si="22"/>
        <v>55.482616797683797</v>
      </c>
      <c r="H154" s="48">
        <f t="shared" si="22"/>
        <v>56.112032604387466</v>
      </c>
      <c r="I154" s="51">
        <f t="shared" si="22"/>
        <v>60.914421577207349</v>
      </c>
      <c r="J154" s="52">
        <f t="shared" si="22"/>
        <v>60.663437841487372</v>
      </c>
      <c r="K154" s="48">
        <f t="shared" si="22"/>
        <v>62.176899021879123</v>
      </c>
      <c r="L154" s="51">
        <f t="shared" si="22"/>
        <v>62.373283181768429</v>
      </c>
      <c r="M154" s="52">
        <f t="shared" si="22"/>
        <v>62.259318921926322</v>
      </c>
      <c r="N154" s="48">
        <f t="shared" si="22"/>
        <v>62.930553259641883</v>
      </c>
      <c r="O154" s="51">
        <f t="shared" si="22"/>
        <v>64.050488853968503</v>
      </c>
      <c r="P154" s="52">
        <f t="shared" si="22"/>
        <v>64.375664670208835</v>
      </c>
      <c r="Q154" s="48">
        <f t="shared" si="22"/>
        <v>64.169688318700992</v>
      </c>
      <c r="R154" s="51">
        <f t="shared" si="22"/>
        <v>66.78703575170934</v>
      </c>
      <c r="S154" s="52">
        <f t="shared" si="22"/>
        <v>67.545686847768835</v>
      </c>
      <c r="T154" s="48">
        <f t="shared" si="22"/>
        <v>65.299529104514804</v>
      </c>
    </row>
    <row r="155" spans="1:20">
      <c r="A155" s="8">
        <v>46</v>
      </c>
      <c r="B155" s="44"/>
      <c r="C155" s="48">
        <f t="shared" si="21"/>
        <v>60.885695549589023</v>
      </c>
      <c r="D155" s="49">
        <f t="shared" si="22"/>
        <v>60.602871068189231</v>
      </c>
      <c r="E155" s="48">
        <f t="shared" si="22"/>
        <v>62.135210847722163</v>
      </c>
      <c r="F155" s="51">
        <f t="shared" si="22"/>
        <v>56.366789110037502</v>
      </c>
      <c r="G155" s="52">
        <f t="shared" si="22"/>
        <v>56.30347562497019</v>
      </c>
      <c r="H155" s="48">
        <f t="shared" si="22"/>
        <v>56.910218240752457</v>
      </c>
      <c r="I155" s="51">
        <f t="shared" si="22"/>
        <v>61.910288524687218</v>
      </c>
      <c r="J155" s="52">
        <f t="shared" si="22"/>
        <v>61.675348881646322</v>
      </c>
      <c r="K155" s="48">
        <f t="shared" si="22"/>
        <v>63.123743402788733</v>
      </c>
      <c r="L155" s="51">
        <f t="shared" si="22"/>
        <v>63.362207024707878</v>
      </c>
      <c r="M155" s="52">
        <f t="shared" si="22"/>
        <v>63.269740670647167</v>
      </c>
      <c r="N155" s="48">
        <f t="shared" si="22"/>
        <v>63.870651125859794</v>
      </c>
      <c r="O155" s="51">
        <f t="shared" si="22"/>
        <v>65.086940499300198</v>
      </c>
      <c r="P155" s="52">
        <f t="shared" si="22"/>
        <v>65.4549080783043</v>
      </c>
      <c r="Q155" s="48">
        <f t="shared" si="22"/>
        <v>65.141557431049947</v>
      </c>
      <c r="R155" s="51">
        <f t="shared" si="22"/>
        <v>67.944303668031608</v>
      </c>
      <c r="S155" s="52">
        <f t="shared" si="22"/>
        <v>68.703875043631399</v>
      </c>
      <c r="T155" s="48">
        <f t="shared" si="22"/>
        <v>66.507386665397561</v>
      </c>
    </row>
    <row r="156" spans="1:20">
      <c r="A156" s="8">
        <v>47</v>
      </c>
      <c r="B156" s="44"/>
      <c r="C156" s="48">
        <f t="shared" si="21"/>
        <v>61.816635876933674</v>
      </c>
      <c r="D156" s="49">
        <f t="shared" si="22"/>
        <v>61.544124479690687</v>
      </c>
      <c r="E156" s="48">
        <f t="shared" si="22"/>
        <v>63.039435215926915</v>
      </c>
      <c r="F156" s="51">
        <f t="shared" si="22"/>
        <v>57.183619914649491</v>
      </c>
      <c r="G156" s="52">
        <f t="shared" si="22"/>
        <v>57.124334452256583</v>
      </c>
      <c r="H156" s="48">
        <f t="shared" si="22"/>
        <v>57.708403877117448</v>
      </c>
      <c r="I156" s="51">
        <f t="shared" si="22"/>
        <v>62.906155472167079</v>
      </c>
      <c r="J156" s="52">
        <f t="shared" si="22"/>
        <v>62.687259921805278</v>
      </c>
      <c r="K156" s="48">
        <f t="shared" si="22"/>
        <v>64.070587783698329</v>
      </c>
      <c r="L156" s="51">
        <f t="shared" si="22"/>
        <v>64.351130867647328</v>
      </c>
      <c r="M156" s="52">
        <f t="shared" si="22"/>
        <v>64.280162419368025</v>
      </c>
      <c r="N156" s="48">
        <f t="shared" si="22"/>
        <v>64.81074899207772</v>
      </c>
      <c r="O156" s="51">
        <f t="shared" si="22"/>
        <v>66.123392144631907</v>
      </c>
      <c r="P156" s="52">
        <f t="shared" si="22"/>
        <v>66.53415148639975</v>
      </c>
      <c r="Q156" s="48">
        <f t="shared" si="22"/>
        <v>66.113426543398887</v>
      </c>
      <c r="R156" s="51">
        <f t="shared" si="22"/>
        <v>69.101571584353891</v>
      </c>
      <c r="S156" s="52">
        <f t="shared" si="22"/>
        <v>69.862063239493978</v>
      </c>
      <c r="T156" s="48">
        <f t="shared" si="22"/>
        <v>67.715244226280305</v>
      </c>
    </row>
    <row r="157" spans="1:20">
      <c r="A157" s="8">
        <v>48</v>
      </c>
      <c r="B157" s="44"/>
      <c r="C157" s="48">
        <f t="shared" si="21"/>
        <v>62.747576204278324</v>
      </c>
      <c r="D157" s="49">
        <f t="shared" si="22"/>
        <v>62.485377891192137</v>
      </c>
      <c r="E157" s="48">
        <f t="shared" si="22"/>
        <v>63.943659584131666</v>
      </c>
      <c r="F157" s="51">
        <f t="shared" si="22"/>
        <v>58.00045071926148</v>
      </c>
      <c r="G157" s="52">
        <f t="shared" si="22"/>
        <v>57.945193279542984</v>
      </c>
      <c r="H157" s="48">
        <f t="shared" si="22"/>
        <v>58.506589513482439</v>
      </c>
      <c r="I157" s="51">
        <f t="shared" si="22"/>
        <v>63.90202241964694</v>
      </c>
      <c r="J157" s="52">
        <f t="shared" si="22"/>
        <v>63.699170961964228</v>
      </c>
      <c r="K157" s="48">
        <f t="shared" si="22"/>
        <v>65.017432164607939</v>
      </c>
      <c r="L157" s="51">
        <f t="shared" si="22"/>
        <v>65.340054710586784</v>
      </c>
      <c r="M157" s="52">
        <f t="shared" si="22"/>
        <v>65.29058416808887</v>
      </c>
      <c r="N157" s="48">
        <f t="shared" si="22"/>
        <v>65.750846858295645</v>
      </c>
      <c r="O157" s="51">
        <f t="shared" si="22"/>
        <v>67.159843789963617</v>
      </c>
      <c r="P157" s="52">
        <f t="shared" si="22"/>
        <v>67.613394894495215</v>
      </c>
      <c r="Q157" s="48">
        <f t="shared" si="22"/>
        <v>67.085295655747828</v>
      </c>
      <c r="R157" s="51">
        <f t="shared" si="22"/>
        <v>70.258839500676174</v>
      </c>
      <c r="S157" s="52">
        <f t="shared" si="22"/>
        <v>71.020251435356556</v>
      </c>
      <c r="T157" s="48">
        <f t="shared" si="22"/>
        <v>68.923101787163048</v>
      </c>
    </row>
    <row r="158" spans="1:20">
      <c r="A158" s="36">
        <v>49</v>
      </c>
      <c r="B158" s="45"/>
      <c r="C158" s="53">
        <f t="shared" si="21"/>
        <v>63.678516531622975</v>
      </c>
      <c r="D158" s="54">
        <f t="shared" si="22"/>
        <v>63.426631302693593</v>
      </c>
      <c r="E158" s="53">
        <f t="shared" si="22"/>
        <v>64.847883952336417</v>
      </c>
      <c r="F158" s="55">
        <f t="shared" si="22"/>
        <v>58.817281523873461</v>
      </c>
      <c r="G158" s="54">
        <f t="shared" si="22"/>
        <v>58.766052106829378</v>
      </c>
      <c r="H158" s="53">
        <f t="shared" si="22"/>
        <v>59.30477514984743</v>
      </c>
      <c r="I158" s="55">
        <f t="shared" si="22"/>
        <v>64.897889367126794</v>
      </c>
      <c r="J158" s="54">
        <f t="shared" si="22"/>
        <v>64.711082002123177</v>
      </c>
      <c r="K158" s="53">
        <f t="shared" si="22"/>
        <v>65.964276545517549</v>
      </c>
      <c r="L158" s="55">
        <f t="shared" si="22"/>
        <v>66.328978553526241</v>
      </c>
      <c r="M158" s="54">
        <f t="shared" si="22"/>
        <v>66.301005916809714</v>
      </c>
      <c r="N158" s="53">
        <f t="shared" si="22"/>
        <v>66.690944724513557</v>
      </c>
      <c r="O158" s="55">
        <f t="shared" si="22"/>
        <v>68.196295435295312</v>
      </c>
      <c r="P158" s="54">
        <f t="shared" si="22"/>
        <v>68.692638302590666</v>
      </c>
      <c r="Q158" s="53">
        <f t="shared" si="22"/>
        <v>68.057164768096783</v>
      </c>
      <c r="R158" s="55">
        <f t="shared" si="22"/>
        <v>71.416107416998443</v>
      </c>
      <c r="S158" s="54">
        <f t="shared" si="22"/>
        <v>72.178439631219121</v>
      </c>
      <c r="T158" s="53">
        <f t="shared" si="22"/>
        <v>70.130959348045806</v>
      </c>
    </row>
    <row r="159" spans="1:20">
      <c r="A159" s="8">
        <v>50</v>
      </c>
      <c r="B159" s="46" t="s">
        <v>19</v>
      </c>
      <c r="C159" s="48">
        <f t="shared" si="21"/>
        <v>64.609456858967633</v>
      </c>
      <c r="D159" s="49">
        <f t="shared" si="22"/>
        <v>64.367884714195043</v>
      </c>
      <c r="E159" s="48">
        <f t="shared" si="22"/>
        <v>65.752108320541168</v>
      </c>
      <c r="F159" s="51">
        <f t="shared" si="22"/>
        <v>59.634112328485458</v>
      </c>
      <c r="G159" s="52">
        <f t="shared" si="22"/>
        <v>59.586910934115778</v>
      </c>
      <c r="H159" s="48">
        <f t="shared" si="22"/>
        <v>60.102960786212421</v>
      </c>
      <c r="I159" s="51">
        <f t="shared" si="22"/>
        <v>65.893756314606662</v>
      </c>
      <c r="J159" s="52">
        <f t="shared" si="22"/>
        <v>65.722993042282127</v>
      </c>
      <c r="K159" s="48">
        <f t="shared" si="22"/>
        <v>66.911120926427145</v>
      </c>
      <c r="L159" s="51">
        <f t="shared" si="22"/>
        <v>67.317902396465684</v>
      </c>
      <c r="M159" s="52">
        <f t="shared" si="22"/>
        <v>67.311427665530573</v>
      </c>
      <c r="N159" s="48">
        <f t="shared" si="22"/>
        <v>67.631042590731482</v>
      </c>
      <c r="O159" s="51">
        <f t="shared" si="22"/>
        <v>69.232747080627021</v>
      </c>
      <c r="P159" s="52">
        <f t="shared" si="22"/>
        <v>69.771881710686131</v>
      </c>
      <c r="Q159" s="48">
        <f t="shared" si="22"/>
        <v>69.029033880445724</v>
      </c>
      <c r="R159" s="51">
        <f t="shared" si="22"/>
        <v>72.573375333320712</v>
      </c>
      <c r="S159" s="52">
        <f t="shared" ref="D159:T174" si="23">((($A159-S$65)/S$66)*10)+50</f>
        <v>73.336627827081699</v>
      </c>
      <c r="T159" s="48">
        <f t="shared" si="23"/>
        <v>71.33881690892855</v>
      </c>
    </row>
    <row r="160" spans="1:20">
      <c r="A160" s="8">
        <v>51</v>
      </c>
      <c r="B160" s="44"/>
      <c r="C160" s="48">
        <f t="shared" si="21"/>
        <v>65.540397186312276</v>
      </c>
      <c r="D160" s="49">
        <f t="shared" si="23"/>
        <v>65.309138125696492</v>
      </c>
      <c r="E160" s="48">
        <f t="shared" si="23"/>
        <v>66.65633268874592</v>
      </c>
      <c r="F160" s="51">
        <f t="shared" si="23"/>
        <v>60.450943133097439</v>
      </c>
      <c r="G160" s="52">
        <f t="shared" si="23"/>
        <v>60.407769761402172</v>
      </c>
      <c r="H160" s="48">
        <f t="shared" si="23"/>
        <v>60.901146422577412</v>
      </c>
      <c r="I160" s="51">
        <f t="shared" si="23"/>
        <v>66.889623262086531</v>
      </c>
      <c r="J160" s="52">
        <f t="shared" si="23"/>
        <v>66.734904082441091</v>
      </c>
      <c r="K160" s="48">
        <f t="shared" si="23"/>
        <v>67.857965307336741</v>
      </c>
      <c r="L160" s="51">
        <f t="shared" si="23"/>
        <v>68.30682623940514</v>
      </c>
      <c r="M160" s="52">
        <f t="shared" si="23"/>
        <v>68.321849414251432</v>
      </c>
      <c r="N160" s="48">
        <f t="shared" si="23"/>
        <v>68.571140456949394</v>
      </c>
      <c r="O160" s="51">
        <f t="shared" si="23"/>
        <v>70.269198725958717</v>
      </c>
      <c r="P160" s="52">
        <f t="shared" si="23"/>
        <v>70.851125118781596</v>
      </c>
      <c r="Q160" s="48">
        <f t="shared" si="23"/>
        <v>70.000902992794664</v>
      </c>
      <c r="R160" s="51">
        <f t="shared" si="23"/>
        <v>73.730643249642995</v>
      </c>
      <c r="S160" s="52">
        <f t="shared" si="23"/>
        <v>74.494816022944264</v>
      </c>
      <c r="T160" s="48">
        <f t="shared" si="23"/>
        <v>72.546674469811308</v>
      </c>
    </row>
    <row r="161" spans="1:20">
      <c r="A161" s="8">
        <v>52</v>
      </c>
      <c r="B161" s="44"/>
      <c r="C161" s="48">
        <f t="shared" si="21"/>
        <v>66.47133751365692</v>
      </c>
      <c r="D161" s="49">
        <f t="shared" si="23"/>
        <v>66.250391537197942</v>
      </c>
      <c r="E161" s="48">
        <f t="shared" si="23"/>
        <v>67.560557056950671</v>
      </c>
      <c r="F161" s="51">
        <f t="shared" si="23"/>
        <v>61.267773937709435</v>
      </c>
      <c r="G161" s="52">
        <f t="shared" si="23"/>
        <v>61.228628588688565</v>
      </c>
      <c r="H161" s="48">
        <f t="shared" si="23"/>
        <v>61.699332058942403</v>
      </c>
      <c r="I161" s="51">
        <f t="shared" si="23"/>
        <v>67.885490209566385</v>
      </c>
      <c r="J161" s="52">
        <f t="shared" si="23"/>
        <v>67.746815122600026</v>
      </c>
      <c r="K161" s="48">
        <f t="shared" si="23"/>
        <v>68.804809688246351</v>
      </c>
      <c r="L161" s="51">
        <f t="shared" si="23"/>
        <v>69.295750082344597</v>
      </c>
      <c r="M161" s="52">
        <f t="shared" si="23"/>
        <v>69.332271162972276</v>
      </c>
      <c r="N161" s="48">
        <f t="shared" si="23"/>
        <v>69.511238323167319</v>
      </c>
      <c r="O161" s="51">
        <f t="shared" si="23"/>
        <v>71.305650371290426</v>
      </c>
      <c r="P161" s="52">
        <f t="shared" si="23"/>
        <v>71.930368526877061</v>
      </c>
      <c r="Q161" s="48">
        <f t="shared" si="23"/>
        <v>70.972772105143605</v>
      </c>
      <c r="R161" s="51">
        <f t="shared" si="23"/>
        <v>74.887911165965278</v>
      </c>
      <c r="S161" s="52">
        <f t="shared" si="23"/>
        <v>75.653004218806842</v>
      </c>
      <c r="T161" s="48">
        <f t="shared" si="23"/>
        <v>73.754532030694051</v>
      </c>
    </row>
    <row r="162" spans="1:20">
      <c r="A162" s="8">
        <v>53</v>
      </c>
      <c r="B162" s="44"/>
      <c r="C162" s="48">
        <f t="shared" si="21"/>
        <v>67.402277841001577</v>
      </c>
      <c r="D162" s="49">
        <f t="shared" si="23"/>
        <v>67.191644948699405</v>
      </c>
      <c r="E162" s="48">
        <f t="shared" si="23"/>
        <v>68.464781425155422</v>
      </c>
      <c r="F162" s="51">
        <f t="shared" si="23"/>
        <v>62.084604742321417</v>
      </c>
      <c r="G162" s="52">
        <f t="shared" si="23"/>
        <v>62.049487415974966</v>
      </c>
      <c r="H162" s="48">
        <f t="shared" si="23"/>
        <v>62.497517695307394</v>
      </c>
      <c r="I162" s="51">
        <f t="shared" si="23"/>
        <v>68.881357157046239</v>
      </c>
      <c r="J162" s="52">
        <f t="shared" si="23"/>
        <v>68.75872616275899</v>
      </c>
      <c r="K162" s="48">
        <f t="shared" si="23"/>
        <v>69.751654069155961</v>
      </c>
      <c r="L162" s="51">
        <f t="shared" si="23"/>
        <v>70.284673925284054</v>
      </c>
      <c r="M162" s="52">
        <f t="shared" si="23"/>
        <v>70.342692911693121</v>
      </c>
      <c r="N162" s="48">
        <f t="shared" si="23"/>
        <v>70.451336189385245</v>
      </c>
      <c r="O162" s="51">
        <f t="shared" si="23"/>
        <v>72.342102016622121</v>
      </c>
      <c r="P162" s="52">
        <f t="shared" si="23"/>
        <v>73.009611934972511</v>
      </c>
      <c r="Q162" s="48">
        <f t="shared" si="23"/>
        <v>71.94464121749256</v>
      </c>
      <c r="R162" s="51">
        <f t="shared" si="23"/>
        <v>76.045179082287547</v>
      </c>
      <c r="S162" s="52">
        <f t="shared" si="23"/>
        <v>76.811192414669421</v>
      </c>
      <c r="T162" s="48">
        <f t="shared" si="23"/>
        <v>74.962389591576795</v>
      </c>
    </row>
    <row r="163" spans="1:20">
      <c r="A163" s="8">
        <v>54</v>
      </c>
      <c r="B163" s="44"/>
      <c r="C163" s="48">
        <f t="shared" si="21"/>
        <v>68.333218168346235</v>
      </c>
      <c r="D163" s="49">
        <f t="shared" si="23"/>
        <v>68.132898360200855</v>
      </c>
      <c r="E163" s="48">
        <f t="shared" si="23"/>
        <v>69.369005793360174</v>
      </c>
      <c r="F163" s="51">
        <f t="shared" si="23"/>
        <v>62.901435546933413</v>
      </c>
      <c r="G163" s="52">
        <f t="shared" si="23"/>
        <v>62.870346243261359</v>
      </c>
      <c r="H163" s="48">
        <f t="shared" si="23"/>
        <v>63.295703331672385</v>
      </c>
      <c r="I163" s="51">
        <f t="shared" si="23"/>
        <v>69.877224104526107</v>
      </c>
      <c r="J163" s="52">
        <f t="shared" si="23"/>
        <v>69.770637202917939</v>
      </c>
      <c r="K163" s="48">
        <f t="shared" si="23"/>
        <v>70.698498450065557</v>
      </c>
      <c r="L163" s="51">
        <f t="shared" si="23"/>
        <v>71.27359776822351</v>
      </c>
      <c r="M163" s="52">
        <f t="shared" si="23"/>
        <v>71.353114660413979</v>
      </c>
      <c r="N163" s="48">
        <f t="shared" si="23"/>
        <v>71.391434055603156</v>
      </c>
      <c r="O163" s="51">
        <f t="shared" si="23"/>
        <v>73.378553661953831</v>
      </c>
      <c r="P163" s="52">
        <f t="shared" si="23"/>
        <v>74.088855343067976</v>
      </c>
      <c r="Q163" s="48">
        <f t="shared" si="23"/>
        <v>72.9165103298415</v>
      </c>
      <c r="R163" s="51">
        <f t="shared" si="23"/>
        <v>77.20244699860983</v>
      </c>
      <c r="S163" s="52">
        <f t="shared" si="23"/>
        <v>77.969380610531985</v>
      </c>
      <c r="T163" s="48">
        <f t="shared" si="23"/>
        <v>76.170247152459538</v>
      </c>
    </row>
    <row r="164" spans="1:20">
      <c r="A164" s="8">
        <v>55</v>
      </c>
      <c r="B164" s="44"/>
      <c r="C164" s="48">
        <f t="shared" si="21"/>
        <v>69.264158495690879</v>
      </c>
      <c r="D164" s="49">
        <f t="shared" si="23"/>
        <v>69.074151771702304</v>
      </c>
      <c r="E164" s="48">
        <f t="shared" si="23"/>
        <v>70.273230161564925</v>
      </c>
      <c r="F164" s="51">
        <f t="shared" si="23"/>
        <v>63.718266351545395</v>
      </c>
      <c r="G164" s="52">
        <f t="shared" si="23"/>
        <v>63.691205070547753</v>
      </c>
      <c r="H164" s="48">
        <f t="shared" si="23"/>
        <v>64.093888968037376</v>
      </c>
      <c r="I164" s="51">
        <f t="shared" si="23"/>
        <v>70.873091052005975</v>
      </c>
      <c r="J164" s="52">
        <f t="shared" si="23"/>
        <v>70.782548243076889</v>
      </c>
      <c r="K164" s="48">
        <f t="shared" si="23"/>
        <v>71.645342830975167</v>
      </c>
      <c r="L164" s="51">
        <f t="shared" si="23"/>
        <v>72.262521611162953</v>
      </c>
      <c r="M164" s="52">
        <f t="shared" si="23"/>
        <v>72.363536409134824</v>
      </c>
      <c r="N164" s="48">
        <f t="shared" si="23"/>
        <v>72.331531921821082</v>
      </c>
      <c r="O164" s="51">
        <f t="shared" si="23"/>
        <v>74.415005307285526</v>
      </c>
      <c r="P164" s="52">
        <f t="shared" si="23"/>
        <v>75.168098751163427</v>
      </c>
      <c r="Q164" s="48">
        <f t="shared" si="23"/>
        <v>73.888379442190441</v>
      </c>
      <c r="R164" s="51">
        <f t="shared" si="23"/>
        <v>78.359714914932098</v>
      </c>
      <c r="S164" s="52">
        <f t="shared" si="23"/>
        <v>79.127568806394564</v>
      </c>
      <c r="T164" s="48">
        <f t="shared" si="23"/>
        <v>77.378104713342282</v>
      </c>
    </row>
    <row r="165" spans="1:20">
      <c r="A165" s="8">
        <v>56</v>
      </c>
      <c r="B165" s="44"/>
      <c r="C165" s="48">
        <f t="shared" si="21"/>
        <v>70.195098823035522</v>
      </c>
      <c r="D165" s="49">
        <f t="shared" si="23"/>
        <v>70.015405183203754</v>
      </c>
      <c r="E165" s="48">
        <f t="shared" si="23"/>
        <v>71.177454529769676</v>
      </c>
      <c r="F165" s="51">
        <f t="shared" si="23"/>
        <v>64.535097156157391</v>
      </c>
      <c r="G165" s="52">
        <f t="shared" si="23"/>
        <v>64.512063897834153</v>
      </c>
      <c r="H165" s="48">
        <f t="shared" si="23"/>
        <v>64.892074604402367</v>
      </c>
      <c r="I165" s="51">
        <f t="shared" si="23"/>
        <v>71.868957999485829</v>
      </c>
      <c r="J165" s="52">
        <f t="shared" si="23"/>
        <v>71.794459283235838</v>
      </c>
      <c r="K165" s="48">
        <f t="shared" si="23"/>
        <v>72.592187211884777</v>
      </c>
      <c r="L165" s="51">
        <f t="shared" si="23"/>
        <v>73.251445454102409</v>
      </c>
      <c r="M165" s="52">
        <f t="shared" si="23"/>
        <v>73.373958157855682</v>
      </c>
      <c r="N165" s="48">
        <f t="shared" si="23"/>
        <v>73.271629788039007</v>
      </c>
      <c r="O165" s="51">
        <f t="shared" si="23"/>
        <v>75.451456952617235</v>
      </c>
      <c r="P165" s="52">
        <f t="shared" si="23"/>
        <v>76.247342159258892</v>
      </c>
      <c r="Q165" s="48">
        <f t="shared" si="23"/>
        <v>74.860248554539396</v>
      </c>
      <c r="R165" s="51">
        <f t="shared" si="23"/>
        <v>79.516982831254381</v>
      </c>
      <c r="S165" s="52">
        <f t="shared" si="23"/>
        <v>80.285757002257142</v>
      </c>
      <c r="T165" s="48">
        <f t="shared" si="23"/>
        <v>78.585962274225039</v>
      </c>
    </row>
    <row r="166" spans="1:20">
      <c r="A166" s="8">
        <v>57</v>
      </c>
      <c r="B166" s="44"/>
      <c r="C166" s="48">
        <f t="shared" si="21"/>
        <v>71.12603915038018</v>
      </c>
      <c r="D166" s="49">
        <f t="shared" si="23"/>
        <v>70.956658594705203</v>
      </c>
      <c r="E166" s="48">
        <f t="shared" si="23"/>
        <v>72.081678897974427</v>
      </c>
      <c r="F166" s="51">
        <f t="shared" si="23"/>
        <v>65.351927960769373</v>
      </c>
      <c r="G166" s="52">
        <f t="shared" si="23"/>
        <v>65.332922725120554</v>
      </c>
      <c r="H166" s="48">
        <f t="shared" si="23"/>
        <v>65.690260240767358</v>
      </c>
      <c r="I166" s="51">
        <f t="shared" si="23"/>
        <v>72.864824946965683</v>
      </c>
      <c r="J166" s="52">
        <f t="shared" si="23"/>
        <v>72.806370323394788</v>
      </c>
      <c r="K166" s="48">
        <f t="shared" si="23"/>
        <v>73.539031592794373</v>
      </c>
      <c r="L166" s="51">
        <f t="shared" si="23"/>
        <v>74.240369297041866</v>
      </c>
      <c r="M166" s="52">
        <f t="shared" si="23"/>
        <v>74.384379906576527</v>
      </c>
      <c r="N166" s="48">
        <f t="shared" si="23"/>
        <v>74.211727654256919</v>
      </c>
      <c r="O166" s="51">
        <f t="shared" si="23"/>
        <v>76.48790859794893</v>
      </c>
      <c r="P166" s="52">
        <f t="shared" si="23"/>
        <v>77.326585567354357</v>
      </c>
      <c r="Q166" s="48">
        <f t="shared" si="23"/>
        <v>75.832117666888337</v>
      </c>
      <c r="R166" s="51">
        <f t="shared" si="23"/>
        <v>80.67425074757665</v>
      </c>
      <c r="S166" s="52">
        <f t="shared" si="23"/>
        <v>81.443945198119707</v>
      </c>
      <c r="T166" s="48">
        <f t="shared" si="23"/>
        <v>79.793819835107783</v>
      </c>
    </row>
    <row r="167" spans="1:20">
      <c r="A167" s="8">
        <v>58</v>
      </c>
      <c r="B167" s="44"/>
      <c r="C167" s="48">
        <f t="shared" si="21"/>
        <v>72.056979477724838</v>
      </c>
      <c r="D167" s="49">
        <f t="shared" si="23"/>
        <v>71.897912006206667</v>
      </c>
      <c r="E167" s="48">
        <f t="shared" si="23"/>
        <v>72.985903266179179</v>
      </c>
      <c r="F167" s="51">
        <f t="shared" si="23"/>
        <v>66.168758765381369</v>
      </c>
      <c r="G167" s="52">
        <f t="shared" si="23"/>
        <v>66.15378155240694</v>
      </c>
      <c r="H167" s="48">
        <f t="shared" si="23"/>
        <v>66.488445877132349</v>
      </c>
      <c r="I167" s="51">
        <f t="shared" si="23"/>
        <v>73.860691894445551</v>
      </c>
      <c r="J167" s="52">
        <f t="shared" si="23"/>
        <v>73.818281363553751</v>
      </c>
      <c r="K167" s="48">
        <f t="shared" si="23"/>
        <v>74.485875973703983</v>
      </c>
      <c r="L167" s="51">
        <f t="shared" si="23"/>
        <v>75.229293139981309</v>
      </c>
      <c r="M167" s="52">
        <f t="shared" si="23"/>
        <v>75.394801655297385</v>
      </c>
      <c r="N167" s="48">
        <f t="shared" si="23"/>
        <v>75.151825520474844</v>
      </c>
      <c r="O167" s="51">
        <f t="shared" si="23"/>
        <v>77.524360243280626</v>
      </c>
      <c r="P167" s="52">
        <f t="shared" si="23"/>
        <v>78.405828975449822</v>
      </c>
      <c r="Q167" s="48">
        <f t="shared" si="23"/>
        <v>76.803986779237277</v>
      </c>
      <c r="R167" s="51">
        <f t="shared" si="23"/>
        <v>81.831518663898919</v>
      </c>
      <c r="S167" s="52">
        <f t="shared" si="23"/>
        <v>82.602133393982285</v>
      </c>
      <c r="T167" s="48">
        <f t="shared" si="23"/>
        <v>81.001677395990527</v>
      </c>
    </row>
    <row r="168" spans="1:20">
      <c r="A168" s="36">
        <v>59</v>
      </c>
      <c r="B168" s="45"/>
      <c r="C168" s="53">
        <f t="shared" si="21"/>
        <v>72.987919805069481</v>
      </c>
      <c r="D168" s="54">
        <f t="shared" si="23"/>
        <v>72.839165417708116</v>
      </c>
      <c r="E168" s="53">
        <f t="shared" si="23"/>
        <v>73.89012763438393</v>
      </c>
      <c r="F168" s="55">
        <f t="shared" si="23"/>
        <v>66.985589569993351</v>
      </c>
      <c r="G168" s="54">
        <f t="shared" si="23"/>
        <v>66.974640379693341</v>
      </c>
      <c r="H168" s="53">
        <f t="shared" si="23"/>
        <v>67.286631513497326</v>
      </c>
      <c r="I168" s="55">
        <f t="shared" si="23"/>
        <v>74.85655884192542</v>
      </c>
      <c r="J168" s="54">
        <f t="shared" si="23"/>
        <v>74.830192403712701</v>
      </c>
      <c r="K168" s="53">
        <f t="shared" si="23"/>
        <v>75.432720354613579</v>
      </c>
      <c r="L168" s="55">
        <f t="shared" si="23"/>
        <v>76.218216982920765</v>
      </c>
      <c r="M168" s="54">
        <f t="shared" si="23"/>
        <v>76.40522340401823</v>
      </c>
      <c r="N168" s="53">
        <f t="shared" si="23"/>
        <v>76.09192338669277</v>
      </c>
      <c r="O168" s="55">
        <f t="shared" si="23"/>
        <v>78.560811888612335</v>
      </c>
      <c r="P168" s="54">
        <f t="shared" si="23"/>
        <v>79.485072383545273</v>
      </c>
      <c r="Q168" s="53">
        <f t="shared" si="23"/>
        <v>77.775855891586218</v>
      </c>
      <c r="R168" s="55">
        <f t="shared" si="23"/>
        <v>82.988786580221202</v>
      </c>
      <c r="S168" s="54">
        <f t="shared" si="23"/>
        <v>83.760321589844864</v>
      </c>
      <c r="T168" s="53">
        <f t="shared" si="23"/>
        <v>82.209534956873284</v>
      </c>
    </row>
    <row r="169" spans="1:20">
      <c r="A169" s="8">
        <v>60</v>
      </c>
      <c r="B169" s="47" t="s">
        <v>20</v>
      </c>
      <c r="C169" s="48">
        <f t="shared" si="21"/>
        <v>73.918860132414139</v>
      </c>
      <c r="D169" s="49">
        <f t="shared" si="23"/>
        <v>73.780418829209566</v>
      </c>
      <c r="E169" s="48">
        <f t="shared" si="23"/>
        <v>74.794352002588681</v>
      </c>
      <c r="F169" s="51">
        <f t="shared" si="23"/>
        <v>67.802420374605347</v>
      </c>
      <c r="G169" s="52">
        <f t="shared" si="23"/>
        <v>67.795499206979741</v>
      </c>
      <c r="H169" s="48">
        <f t="shared" si="23"/>
        <v>68.084817149862317</v>
      </c>
      <c r="I169" s="51">
        <f t="shared" si="23"/>
        <v>75.852425789405274</v>
      </c>
      <c r="J169" s="52">
        <f t="shared" si="23"/>
        <v>75.84210344387165</v>
      </c>
      <c r="K169" s="48">
        <f t="shared" si="23"/>
        <v>76.379564735523189</v>
      </c>
      <c r="L169" s="51">
        <f t="shared" si="23"/>
        <v>77.207140825860222</v>
      </c>
      <c r="M169" s="52">
        <f t="shared" si="23"/>
        <v>77.415645152739074</v>
      </c>
      <c r="N169" s="48">
        <f t="shared" si="23"/>
        <v>77.032021252910681</v>
      </c>
      <c r="O169" s="51">
        <f t="shared" si="23"/>
        <v>79.597263533944044</v>
      </c>
      <c r="P169" s="52">
        <f t="shared" si="23"/>
        <v>80.564315791640738</v>
      </c>
      <c r="Q169" s="48">
        <f t="shared" si="23"/>
        <v>78.747725003935159</v>
      </c>
      <c r="R169" s="51">
        <f t="shared" si="23"/>
        <v>84.146054496543485</v>
      </c>
      <c r="S169" s="52">
        <f t="shared" si="23"/>
        <v>84.918509785707428</v>
      </c>
      <c r="T169" s="48">
        <f t="shared" si="23"/>
        <v>83.417392517756028</v>
      </c>
    </row>
    <row r="170" spans="1:20">
      <c r="A170" s="8">
        <v>61</v>
      </c>
      <c r="B170" s="44"/>
      <c r="C170" s="48">
        <f t="shared" si="21"/>
        <v>74.849800459758796</v>
      </c>
      <c r="D170" s="49">
        <f t="shared" si="23"/>
        <v>74.721672240711015</v>
      </c>
      <c r="E170" s="48">
        <f t="shared" si="23"/>
        <v>75.698576370793432</v>
      </c>
      <c r="F170" s="51">
        <f t="shared" si="23"/>
        <v>68.619251179217329</v>
      </c>
      <c r="G170" s="52">
        <f t="shared" si="23"/>
        <v>68.616358034266142</v>
      </c>
      <c r="H170" s="48">
        <f t="shared" si="23"/>
        <v>68.883002786227308</v>
      </c>
      <c r="I170" s="51">
        <f t="shared" si="23"/>
        <v>76.848292736885142</v>
      </c>
      <c r="J170" s="52">
        <f t="shared" si="23"/>
        <v>76.8540144840306</v>
      </c>
      <c r="K170" s="48">
        <f t="shared" si="23"/>
        <v>77.326409116432785</v>
      </c>
      <c r="L170" s="51">
        <f t="shared" si="23"/>
        <v>78.196064668799679</v>
      </c>
      <c r="M170" s="52">
        <f t="shared" si="23"/>
        <v>78.426066901459933</v>
      </c>
      <c r="N170" s="48">
        <f t="shared" si="23"/>
        <v>77.972119119128607</v>
      </c>
      <c r="O170" s="51">
        <f t="shared" si="23"/>
        <v>80.63371517927574</v>
      </c>
      <c r="P170" s="52">
        <f t="shared" si="23"/>
        <v>81.643559199736188</v>
      </c>
      <c r="Q170" s="48">
        <f t="shared" si="23"/>
        <v>79.719594116284114</v>
      </c>
      <c r="R170" s="51">
        <f t="shared" si="23"/>
        <v>85.303322412865754</v>
      </c>
      <c r="S170" s="52">
        <f t="shared" si="23"/>
        <v>86.076697981569993</v>
      </c>
      <c r="T170" s="48">
        <f t="shared" si="23"/>
        <v>84.625250078638771</v>
      </c>
    </row>
    <row r="171" spans="1:20">
      <c r="A171" s="8">
        <v>62</v>
      </c>
      <c r="B171" s="44"/>
      <c r="C171" s="48">
        <f t="shared" si="21"/>
        <v>75.78074078710344</v>
      </c>
      <c r="D171" s="49">
        <f t="shared" si="23"/>
        <v>75.662925652212465</v>
      </c>
      <c r="E171" s="48">
        <f t="shared" si="23"/>
        <v>76.602800738998184</v>
      </c>
      <c r="F171" s="51">
        <f t="shared" si="23"/>
        <v>69.436081983829325</v>
      </c>
      <c r="G171" s="52">
        <f t="shared" si="23"/>
        <v>69.437216861552528</v>
      </c>
      <c r="H171" s="48">
        <f t="shared" si="23"/>
        <v>69.6811884225923</v>
      </c>
      <c r="I171" s="51">
        <f t="shared" si="23"/>
        <v>77.844159684364996</v>
      </c>
      <c r="J171" s="52">
        <f t="shared" si="23"/>
        <v>77.865925524189549</v>
      </c>
      <c r="K171" s="48">
        <f t="shared" si="23"/>
        <v>78.273253497342395</v>
      </c>
      <c r="L171" s="51">
        <f t="shared" si="23"/>
        <v>79.184988511739135</v>
      </c>
      <c r="M171" s="52">
        <f t="shared" si="23"/>
        <v>79.436488650180777</v>
      </c>
      <c r="N171" s="48">
        <f t="shared" si="23"/>
        <v>78.912216985346518</v>
      </c>
      <c r="O171" s="51">
        <f t="shared" si="23"/>
        <v>81.670166824607449</v>
      </c>
      <c r="P171" s="52">
        <f t="shared" si="23"/>
        <v>82.722802607831653</v>
      </c>
      <c r="Q171" s="48">
        <f t="shared" si="23"/>
        <v>80.691463228633054</v>
      </c>
      <c r="R171" s="51">
        <f t="shared" si="23"/>
        <v>86.460590329188037</v>
      </c>
      <c r="S171" s="52">
        <f t="shared" si="23"/>
        <v>87.234886177432571</v>
      </c>
      <c r="T171" s="48">
        <f t="shared" si="23"/>
        <v>85.833107639521529</v>
      </c>
    </row>
    <row r="172" spans="1:20">
      <c r="A172" s="8">
        <v>63</v>
      </c>
      <c r="B172" s="44"/>
      <c r="C172" s="48">
        <f t="shared" si="21"/>
        <v>76.711681114448083</v>
      </c>
      <c r="D172" s="49">
        <f t="shared" si="23"/>
        <v>76.604179063713929</v>
      </c>
      <c r="E172" s="48">
        <f t="shared" si="23"/>
        <v>77.507025107202935</v>
      </c>
      <c r="F172" s="51">
        <f t="shared" si="23"/>
        <v>70.252912788441307</v>
      </c>
      <c r="G172" s="52">
        <f t="shared" si="23"/>
        <v>70.258075688838929</v>
      </c>
      <c r="H172" s="48">
        <f t="shared" si="23"/>
        <v>70.479374058957291</v>
      </c>
      <c r="I172" s="51">
        <f t="shared" si="23"/>
        <v>78.840026631844864</v>
      </c>
      <c r="J172" s="52">
        <f t="shared" si="23"/>
        <v>78.877836564348499</v>
      </c>
      <c r="K172" s="48">
        <f t="shared" si="23"/>
        <v>79.220097878252005</v>
      </c>
      <c r="L172" s="51">
        <f t="shared" si="23"/>
        <v>80.173912354678578</v>
      </c>
      <c r="M172" s="52">
        <f t="shared" si="23"/>
        <v>80.446910398901636</v>
      </c>
      <c r="N172" s="48">
        <f t="shared" si="23"/>
        <v>79.852314851564444</v>
      </c>
      <c r="O172" s="51">
        <f t="shared" si="23"/>
        <v>82.706618469939144</v>
      </c>
      <c r="P172" s="52">
        <f t="shared" si="23"/>
        <v>83.802046015927118</v>
      </c>
      <c r="Q172" s="48">
        <f t="shared" si="23"/>
        <v>81.663332340981995</v>
      </c>
      <c r="R172" s="51">
        <f t="shared" si="23"/>
        <v>87.61785824551032</v>
      </c>
      <c r="S172" s="52">
        <f t="shared" si="23"/>
        <v>88.39307437329515</v>
      </c>
      <c r="T172" s="48">
        <f t="shared" si="23"/>
        <v>87.040965200404273</v>
      </c>
    </row>
    <row r="173" spans="1:20">
      <c r="A173" s="8">
        <v>64</v>
      </c>
      <c r="B173" s="44"/>
      <c r="C173" s="48">
        <f t="shared" si="21"/>
        <v>77.642621441792741</v>
      </c>
      <c r="D173" s="49">
        <f t="shared" si="23"/>
        <v>77.545432475215378</v>
      </c>
      <c r="E173" s="48">
        <f t="shared" si="23"/>
        <v>78.411249475407686</v>
      </c>
      <c r="F173" s="51">
        <f t="shared" si="23"/>
        <v>71.069743593053289</v>
      </c>
      <c r="G173" s="52">
        <f t="shared" si="23"/>
        <v>71.078934516125329</v>
      </c>
      <c r="H173" s="48">
        <f t="shared" si="23"/>
        <v>71.277559695322282</v>
      </c>
      <c r="I173" s="51">
        <f t="shared" si="23"/>
        <v>79.835893579324718</v>
      </c>
      <c r="J173" s="52">
        <f t="shared" si="23"/>
        <v>79.889747604507448</v>
      </c>
      <c r="K173" s="48">
        <f t="shared" si="23"/>
        <v>80.166942259161601</v>
      </c>
      <c r="L173" s="51">
        <f t="shared" si="23"/>
        <v>81.162836197618034</v>
      </c>
      <c r="M173" s="52">
        <f t="shared" si="23"/>
        <v>81.457332147622481</v>
      </c>
      <c r="N173" s="48">
        <f t="shared" si="23"/>
        <v>80.792412717782369</v>
      </c>
      <c r="O173" s="51">
        <f t="shared" si="23"/>
        <v>83.743070115270854</v>
      </c>
      <c r="P173" s="52">
        <f t="shared" si="23"/>
        <v>84.881289424022569</v>
      </c>
      <c r="Q173" s="48">
        <f t="shared" si="23"/>
        <v>82.63520145333095</v>
      </c>
      <c r="R173" s="51">
        <f t="shared" si="23"/>
        <v>88.775126161832588</v>
      </c>
      <c r="S173" s="52">
        <f t="shared" si="23"/>
        <v>89.551262569157714</v>
      </c>
      <c r="T173" s="48">
        <f t="shared" si="23"/>
        <v>88.24882276128703</v>
      </c>
    </row>
    <row r="174" spans="1:20">
      <c r="A174" s="8">
        <v>65</v>
      </c>
      <c r="B174" s="44"/>
      <c r="C174" s="48">
        <f t="shared" si="21"/>
        <v>78.573561769137399</v>
      </c>
      <c r="D174" s="49">
        <f t="shared" si="23"/>
        <v>78.486685886716828</v>
      </c>
      <c r="E174" s="48">
        <f t="shared" si="23"/>
        <v>79.315473843612438</v>
      </c>
      <c r="F174" s="51">
        <f t="shared" si="23"/>
        <v>71.886574397665285</v>
      </c>
      <c r="G174" s="52">
        <f t="shared" si="23"/>
        <v>71.899793343411716</v>
      </c>
      <c r="H174" s="48">
        <f t="shared" si="23"/>
        <v>72.075745331687273</v>
      </c>
      <c r="I174" s="51">
        <f t="shared" si="23"/>
        <v>80.831760526804572</v>
      </c>
      <c r="J174" s="52">
        <f t="shared" si="23"/>
        <v>80.901658644666412</v>
      </c>
      <c r="K174" s="48">
        <f t="shared" si="23"/>
        <v>81.113786640071197</v>
      </c>
      <c r="L174" s="51">
        <f t="shared" si="23"/>
        <v>82.151760040557491</v>
      </c>
      <c r="M174" s="52">
        <f t="shared" si="23"/>
        <v>82.467753896343339</v>
      </c>
      <c r="N174" s="48">
        <f t="shared" si="23"/>
        <v>81.732510584000281</v>
      </c>
      <c r="O174" s="51">
        <f t="shared" si="23"/>
        <v>84.779521760602563</v>
      </c>
      <c r="P174" s="52">
        <f t="shared" si="23"/>
        <v>85.960532832118034</v>
      </c>
      <c r="Q174" s="48">
        <f t="shared" si="23"/>
        <v>83.607070565679891</v>
      </c>
      <c r="R174" s="51">
        <f t="shared" si="23"/>
        <v>89.932394078154857</v>
      </c>
      <c r="S174" s="52">
        <f t="shared" ref="D174:T189" si="24">((($A174-S$65)/S$66)*10)+50</f>
        <v>90.709450765020279</v>
      </c>
      <c r="T174" s="48">
        <f t="shared" si="24"/>
        <v>89.456680322169774</v>
      </c>
    </row>
    <row r="175" spans="1:20">
      <c r="A175" s="8">
        <v>66</v>
      </c>
      <c r="B175" s="44"/>
      <c r="C175" s="48">
        <f t="shared" si="21"/>
        <v>79.504502096482042</v>
      </c>
      <c r="D175" s="49">
        <f t="shared" si="24"/>
        <v>79.427939298218277</v>
      </c>
      <c r="E175" s="48">
        <f t="shared" si="24"/>
        <v>80.219698211817189</v>
      </c>
      <c r="F175" s="51">
        <f t="shared" si="24"/>
        <v>72.703405202277281</v>
      </c>
      <c r="G175" s="52">
        <f t="shared" si="24"/>
        <v>72.720652170698116</v>
      </c>
      <c r="H175" s="48">
        <f t="shared" si="24"/>
        <v>72.873930968052264</v>
      </c>
      <c r="I175" s="51">
        <f t="shared" si="24"/>
        <v>81.827627474284441</v>
      </c>
      <c r="J175" s="52">
        <f t="shared" si="24"/>
        <v>81.913569684825362</v>
      </c>
      <c r="K175" s="48">
        <f t="shared" si="24"/>
        <v>82.060631020980807</v>
      </c>
      <c r="L175" s="51">
        <f t="shared" si="24"/>
        <v>83.140683883496934</v>
      </c>
      <c r="M175" s="52">
        <f t="shared" si="24"/>
        <v>83.478175645064184</v>
      </c>
      <c r="N175" s="48">
        <f t="shared" si="24"/>
        <v>82.672608450218206</v>
      </c>
      <c r="O175" s="51">
        <f t="shared" si="24"/>
        <v>85.815973405934258</v>
      </c>
      <c r="P175" s="52">
        <f t="shared" si="24"/>
        <v>87.039776240213484</v>
      </c>
      <c r="Q175" s="48">
        <f t="shared" si="24"/>
        <v>84.578939678028831</v>
      </c>
      <c r="R175" s="51">
        <f t="shared" si="24"/>
        <v>91.08966199447714</v>
      </c>
      <c r="S175" s="52">
        <f t="shared" si="24"/>
        <v>91.867638960882857</v>
      </c>
      <c r="T175" s="48">
        <f t="shared" si="24"/>
        <v>90.664537883052532</v>
      </c>
    </row>
    <row r="176" spans="1:20">
      <c r="A176" s="8">
        <v>67</v>
      </c>
      <c r="B176" s="44"/>
      <c r="C176" s="48">
        <f t="shared" si="21"/>
        <v>80.435442423826686</v>
      </c>
      <c r="D176" s="49">
        <f t="shared" si="24"/>
        <v>80.369192709719727</v>
      </c>
      <c r="E176" s="48">
        <f t="shared" si="24"/>
        <v>81.12392258002194</v>
      </c>
      <c r="F176" s="51">
        <f t="shared" si="24"/>
        <v>73.520236006889263</v>
      </c>
      <c r="G176" s="52">
        <f t="shared" si="24"/>
        <v>73.541510997984517</v>
      </c>
      <c r="H176" s="48">
        <f t="shared" si="24"/>
        <v>73.672116604417255</v>
      </c>
      <c r="I176" s="51">
        <f t="shared" si="24"/>
        <v>82.823494421764309</v>
      </c>
      <c r="J176" s="52">
        <f t="shared" si="24"/>
        <v>82.925480724984311</v>
      </c>
      <c r="K176" s="48">
        <f t="shared" si="24"/>
        <v>83.007475401890417</v>
      </c>
      <c r="L176" s="51">
        <f t="shared" si="24"/>
        <v>84.12960772643639</v>
      </c>
      <c r="M176" s="52">
        <f t="shared" si="24"/>
        <v>84.488597393785042</v>
      </c>
      <c r="N176" s="48">
        <f t="shared" si="24"/>
        <v>83.612706316436118</v>
      </c>
      <c r="O176" s="51">
        <f t="shared" si="24"/>
        <v>86.852425051265953</v>
      </c>
      <c r="P176" s="52">
        <f t="shared" si="24"/>
        <v>88.119019648308949</v>
      </c>
      <c r="Q176" s="48">
        <f t="shared" si="24"/>
        <v>85.550808790377772</v>
      </c>
      <c r="R176" s="51">
        <f t="shared" si="24"/>
        <v>92.246929910799423</v>
      </c>
      <c r="S176" s="52">
        <f t="shared" si="24"/>
        <v>93.025827156745436</v>
      </c>
      <c r="T176" s="48">
        <f t="shared" si="24"/>
        <v>91.872395443935261</v>
      </c>
    </row>
    <row r="177" spans="1:20">
      <c r="A177" s="8">
        <v>68</v>
      </c>
      <c r="B177" s="44"/>
      <c r="C177" s="48">
        <f t="shared" si="21"/>
        <v>81.366382751171344</v>
      </c>
      <c r="D177" s="49">
        <f t="shared" si="24"/>
        <v>81.31044612122119</v>
      </c>
      <c r="E177" s="48">
        <f t="shared" si="24"/>
        <v>82.028146948226691</v>
      </c>
      <c r="F177" s="51">
        <f t="shared" si="24"/>
        <v>74.337066811501259</v>
      </c>
      <c r="G177" s="52">
        <f t="shared" si="24"/>
        <v>74.362369825270918</v>
      </c>
      <c r="H177" s="48">
        <f t="shared" si="24"/>
        <v>74.470302240782246</v>
      </c>
      <c r="I177" s="51">
        <f t="shared" si="24"/>
        <v>83.819361369244177</v>
      </c>
      <c r="J177" s="52">
        <f t="shared" si="24"/>
        <v>83.937391765143261</v>
      </c>
      <c r="K177" s="48">
        <f t="shared" si="24"/>
        <v>83.954319782800013</v>
      </c>
      <c r="L177" s="51">
        <f t="shared" si="24"/>
        <v>85.118531569375847</v>
      </c>
      <c r="M177" s="52">
        <f t="shared" si="24"/>
        <v>85.499019142505887</v>
      </c>
      <c r="N177" s="48">
        <f t="shared" si="24"/>
        <v>84.552804182654043</v>
      </c>
      <c r="O177" s="51">
        <f t="shared" si="24"/>
        <v>87.888876696597663</v>
      </c>
      <c r="P177" s="52">
        <f t="shared" si="24"/>
        <v>89.198263056404414</v>
      </c>
      <c r="Q177" s="48">
        <f t="shared" si="24"/>
        <v>86.522677902726713</v>
      </c>
      <c r="R177" s="51">
        <f t="shared" si="24"/>
        <v>93.404197827121692</v>
      </c>
      <c r="S177" s="52">
        <f t="shared" si="24"/>
        <v>94.184015352608014</v>
      </c>
      <c r="T177" s="48">
        <f t="shared" si="24"/>
        <v>93.080253004818019</v>
      </c>
    </row>
    <row r="178" spans="1:20">
      <c r="A178" s="8">
        <v>69</v>
      </c>
      <c r="B178" s="44"/>
      <c r="C178" s="48">
        <f t="shared" si="21"/>
        <v>82.297323078516001</v>
      </c>
      <c r="D178" s="49">
        <f t="shared" si="24"/>
        <v>82.251699532722625</v>
      </c>
      <c r="E178" s="48">
        <f t="shared" si="24"/>
        <v>82.932371316431443</v>
      </c>
      <c r="F178" s="51">
        <f t="shared" si="24"/>
        <v>75.153897616113241</v>
      </c>
      <c r="G178" s="52">
        <f t="shared" si="24"/>
        <v>75.183228652557304</v>
      </c>
      <c r="H178" s="48">
        <f t="shared" si="24"/>
        <v>75.268487877147237</v>
      </c>
      <c r="I178" s="51">
        <f t="shared" si="24"/>
        <v>84.815228316724031</v>
      </c>
      <c r="J178" s="52">
        <f t="shared" si="24"/>
        <v>84.94930280530221</v>
      </c>
      <c r="K178" s="48">
        <f t="shared" si="24"/>
        <v>84.901164163709623</v>
      </c>
      <c r="L178" s="51">
        <f t="shared" si="24"/>
        <v>86.107455412315289</v>
      </c>
      <c r="M178" s="52">
        <f t="shared" si="24"/>
        <v>86.509440891226745</v>
      </c>
      <c r="N178" s="48">
        <f t="shared" si="24"/>
        <v>85.492902048871969</v>
      </c>
      <c r="O178" s="51">
        <f t="shared" si="24"/>
        <v>88.925328341929358</v>
      </c>
      <c r="P178" s="52">
        <f t="shared" si="24"/>
        <v>90.277506464499879</v>
      </c>
      <c r="Q178" s="48">
        <f t="shared" si="24"/>
        <v>87.494547015075653</v>
      </c>
      <c r="R178" s="51">
        <f t="shared" si="24"/>
        <v>94.561465743443961</v>
      </c>
      <c r="S178" s="52">
        <f t="shared" si="24"/>
        <v>95.342203548470593</v>
      </c>
      <c r="T178" s="48">
        <f t="shared" si="24"/>
        <v>94.288110565700762</v>
      </c>
    </row>
    <row r="179" spans="1:20">
      <c r="A179" s="8">
        <v>70</v>
      </c>
      <c r="B179" s="44"/>
      <c r="C179" s="48">
        <f t="shared" si="21"/>
        <v>83.228263405860645</v>
      </c>
      <c r="D179" s="49">
        <f t="shared" si="24"/>
        <v>83.192952944224089</v>
      </c>
      <c r="E179" s="48">
        <f t="shared" si="24"/>
        <v>83.836595684636194</v>
      </c>
      <c r="F179" s="51">
        <f t="shared" si="24"/>
        <v>75.970728420725237</v>
      </c>
      <c r="G179" s="52">
        <f t="shared" si="24"/>
        <v>76.004087479843705</v>
      </c>
      <c r="H179" s="48">
        <f t="shared" si="24"/>
        <v>76.066673513512228</v>
      </c>
      <c r="I179" s="51">
        <f t="shared" si="24"/>
        <v>85.811095264203885</v>
      </c>
      <c r="J179" s="52">
        <f t="shared" si="24"/>
        <v>85.961213845461174</v>
      </c>
      <c r="K179" s="48">
        <f t="shared" si="24"/>
        <v>85.848008544619233</v>
      </c>
      <c r="L179" s="51">
        <f t="shared" si="24"/>
        <v>87.09637925525476</v>
      </c>
      <c r="M179" s="52">
        <f t="shared" si="24"/>
        <v>87.51986263994759</v>
      </c>
      <c r="N179" s="48">
        <f t="shared" si="24"/>
        <v>86.43299991508988</v>
      </c>
      <c r="O179" s="51">
        <f t="shared" si="24"/>
        <v>89.961779987261068</v>
      </c>
      <c r="P179" s="52">
        <f t="shared" si="24"/>
        <v>91.356749872595344</v>
      </c>
      <c r="Q179" s="48">
        <f t="shared" si="24"/>
        <v>88.466416127424608</v>
      </c>
      <c r="R179" s="51">
        <f t="shared" si="24"/>
        <v>95.718733659766244</v>
      </c>
      <c r="S179" s="52">
        <f t="shared" si="24"/>
        <v>96.500391744333157</v>
      </c>
      <c r="T179" s="48">
        <f t="shared" si="24"/>
        <v>95.495968126583506</v>
      </c>
    </row>
    <row r="180" spans="1:20">
      <c r="A180" s="8">
        <v>71</v>
      </c>
      <c r="B180" s="44"/>
      <c r="C180" s="48">
        <f t="shared" si="21"/>
        <v>84.159203733205302</v>
      </c>
      <c r="D180" s="49">
        <f t="shared" si="24"/>
        <v>84.134206355725539</v>
      </c>
      <c r="E180" s="48">
        <f t="shared" si="24"/>
        <v>84.740820052840945</v>
      </c>
      <c r="F180" s="51">
        <f t="shared" si="24"/>
        <v>76.787559225337219</v>
      </c>
      <c r="G180" s="52">
        <f t="shared" si="24"/>
        <v>76.824946307130091</v>
      </c>
      <c r="H180" s="48">
        <f t="shared" si="24"/>
        <v>76.864859149877219</v>
      </c>
      <c r="I180" s="51">
        <f t="shared" si="24"/>
        <v>86.806962211683754</v>
      </c>
      <c r="J180" s="52">
        <f t="shared" si="24"/>
        <v>86.973124885620109</v>
      </c>
      <c r="K180" s="48">
        <f t="shared" si="24"/>
        <v>86.794852925528829</v>
      </c>
      <c r="L180" s="51">
        <f t="shared" si="24"/>
        <v>88.085303098194203</v>
      </c>
      <c r="M180" s="52">
        <f t="shared" si="24"/>
        <v>88.530284388668434</v>
      </c>
      <c r="N180" s="48">
        <f t="shared" si="24"/>
        <v>87.373097781307806</v>
      </c>
      <c r="O180" s="51">
        <f t="shared" si="24"/>
        <v>90.998231632592763</v>
      </c>
      <c r="P180" s="52">
        <f t="shared" si="24"/>
        <v>92.435993280690795</v>
      </c>
      <c r="Q180" s="48">
        <f t="shared" si="24"/>
        <v>89.438285239773549</v>
      </c>
      <c r="R180" s="51">
        <f t="shared" si="24"/>
        <v>96.876001576088527</v>
      </c>
      <c r="S180" s="52">
        <f t="shared" si="24"/>
        <v>97.658579940195722</v>
      </c>
      <c r="T180" s="48">
        <f t="shared" si="24"/>
        <v>96.703825687466264</v>
      </c>
    </row>
    <row r="181" spans="1:20">
      <c r="A181" s="8">
        <v>72</v>
      </c>
      <c r="B181" s="44"/>
      <c r="C181" s="48">
        <f t="shared" si="21"/>
        <v>85.090144060549946</v>
      </c>
      <c r="D181" s="49">
        <f t="shared" si="24"/>
        <v>85.075459767226988</v>
      </c>
      <c r="E181" s="48">
        <f t="shared" si="24"/>
        <v>85.645044421045696</v>
      </c>
      <c r="F181" s="51">
        <f t="shared" si="24"/>
        <v>77.604390029949215</v>
      </c>
      <c r="G181" s="52">
        <f t="shared" si="24"/>
        <v>77.645805134416491</v>
      </c>
      <c r="H181" s="48">
        <f t="shared" si="24"/>
        <v>77.66304478624221</v>
      </c>
      <c r="I181" s="51">
        <f t="shared" si="24"/>
        <v>87.802829159163608</v>
      </c>
      <c r="J181" s="52">
        <f t="shared" si="24"/>
        <v>87.985035925779073</v>
      </c>
      <c r="K181" s="48">
        <f t="shared" si="24"/>
        <v>87.741697306438425</v>
      </c>
      <c r="L181" s="51">
        <f t="shared" si="24"/>
        <v>89.074226941133659</v>
      </c>
      <c r="M181" s="52">
        <f t="shared" si="24"/>
        <v>89.540706137389293</v>
      </c>
      <c r="N181" s="48">
        <f t="shared" si="24"/>
        <v>88.313195647525731</v>
      </c>
      <c r="O181" s="51">
        <f t="shared" si="24"/>
        <v>92.034683277924472</v>
      </c>
      <c r="P181" s="52">
        <f t="shared" si="24"/>
        <v>93.515236688786246</v>
      </c>
      <c r="Q181" s="48">
        <f t="shared" si="24"/>
        <v>90.410154352122504</v>
      </c>
      <c r="R181" s="51">
        <f t="shared" si="24"/>
        <v>98.033269492410795</v>
      </c>
      <c r="S181" s="52">
        <f t="shared" si="24"/>
        <v>98.8167681360583</v>
      </c>
      <c r="T181" s="48">
        <f t="shared" si="24"/>
        <v>97.911683248349007</v>
      </c>
    </row>
    <row r="182" spans="1:20">
      <c r="A182" s="8">
        <v>73</v>
      </c>
      <c r="B182" s="44"/>
      <c r="C182" s="48">
        <f t="shared" si="21"/>
        <v>86.021084387894604</v>
      </c>
      <c r="D182" s="49">
        <f t="shared" si="24"/>
        <v>86.016713178728452</v>
      </c>
      <c r="E182" s="48">
        <f t="shared" si="24"/>
        <v>86.549268789250448</v>
      </c>
      <c r="F182" s="51">
        <f t="shared" si="24"/>
        <v>78.421220834561197</v>
      </c>
      <c r="G182" s="52">
        <f t="shared" si="24"/>
        <v>78.466663961702892</v>
      </c>
      <c r="H182" s="48">
        <f t="shared" si="24"/>
        <v>78.461230422607201</v>
      </c>
      <c r="I182" s="51">
        <f t="shared" si="24"/>
        <v>88.798696106643476</v>
      </c>
      <c r="J182" s="52">
        <f t="shared" si="24"/>
        <v>88.996946965938022</v>
      </c>
      <c r="K182" s="48">
        <f t="shared" si="24"/>
        <v>88.688541687348035</v>
      </c>
      <c r="L182" s="51">
        <f t="shared" si="24"/>
        <v>90.063150784073116</v>
      </c>
      <c r="M182" s="52">
        <f t="shared" si="24"/>
        <v>90.551127886110137</v>
      </c>
      <c r="N182" s="48">
        <f t="shared" si="24"/>
        <v>89.253293513743643</v>
      </c>
      <c r="O182" s="51">
        <f t="shared" si="24"/>
        <v>93.071134923256182</v>
      </c>
      <c r="P182" s="52">
        <f t="shared" si="24"/>
        <v>94.594480096881711</v>
      </c>
      <c r="Q182" s="48">
        <f t="shared" si="24"/>
        <v>91.382023464471445</v>
      </c>
      <c r="R182" s="51">
        <f t="shared" si="24"/>
        <v>99.190537408733078</v>
      </c>
      <c r="S182" s="52">
        <f t="shared" si="24"/>
        <v>99.974956331920879</v>
      </c>
      <c r="T182" s="48">
        <f t="shared" si="24"/>
        <v>99.119540809231765</v>
      </c>
    </row>
    <row r="183" spans="1:20">
      <c r="A183" s="8">
        <v>74</v>
      </c>
      <c r="B183" s="44"/>
      <c r="C183" s="48">
        <f t="shared" si="21"/>
        <v>86.952024715239247</v>
      </c>
      <c r="D183" s="49">
        <f t="shared" si="24"/>
        <v>86.957966590229887</v>
      </c>
      <c r="E183" s="48">
        <f t="shared" si="24"/>
        <v>87.453493157455199</v>
      </c>
      <c r="F183" s="51">
        <f t="shared" si="24"/>
        <v>79.238051639173193</v>
      </c>
      <c r="G183" s="52">
        <f t="shared" si="24"/>
        <v>79.287522788989293</v>
      </c>
      <c r="H183" s="48">
        <f t="shared" si="24"/>
        <v>79.259416058972192</v>
      </c>
      <c r="I183" s="51">
        <f t="shared" si="24"/>
        <v>89.79456305412333</v>
      </c>
      <c r="J183" s="52">
        <f t="shared" si="24"/>
        <v>90.008858006096972</v>
      </c>
      <c r="K183" s="48">
        <f t="shared" si="24"/>
        <v>89.635386068257645</v>
      </c>
      <c r="L183" s="51">
        <f t="shared" si="24"/>
        <v>91.052074627012558</v>
      </c>
      <c r="M183" s="52">
        <f t="shared" si="24"/>
        <v>91.561549634830996</v>
      </c>
      <c r="N183" s="48">
        <f t="shared" si="24"/>
        <v>90.193391379961554</v>
      </c>
      <c r="O183" s="51">
        <f t="shared" si="24"/>
        <v>94.107586568587877</v>
      </c>
      <c r="P183" s="52">
        <f t="shared" si="24"/>
        <v>95.673723504977175</v>
      </c>
      <c r="Q183" s="48">
        <f t="shared" si="24"/>
        <v>92.353892576820385</v>
      </c>
      <c r="R183" s="51">
        <f t="shared" si="24"/>
        <v>100.34780532505536</v>
      </c>
      <c r="S183" s="52">
        <f t="shared" si="24"/>
        <v>101.13314452778346</v>
      </c>
      <c r="T183" s="48">
        <f t="shared" si="24"/>
        <v>100.32739837011451</v>
      </c>
    </row>
    <row r="184" spans="1:20">
      <c r="A184" s="8">
        <v>75</v>
      </c>
      <c r="B184" s="44"/>
      <c r="C184" s="48">
        <f t="shared" si="21"/>
        <v>87.882965042583891</v>
      </c>
      <c r="D184" s="49">
        <f t="shared" si="24"/>
        <v>87.899220001731351</v>
      </c>
      <c r="E184" s="48">
        <f t="shared" si="24"/>
        <v>88.35771752565995</v>
      </c>
      <c r="F184" s="51">
        <f t="shared" si="24"/>
        <v>80.054882443785175</v>
      </c>
      <c r="G184" s="52">
        <f t="shared" si="24"/>
        <v>80.108381616275679</v>
      </c>
      <c r="H184" s="48">
        <f t="shared" si="24"/>
        <v>80.057601695337183</v>
      </c>
      <c r="I184" s="51">
        <f t="shared" si="24"/>
        <v>90.790430001603198</v>
      </c>
      <c r="J184" s="52">
        <f t="shared" si="24"/>
        <v>91.020769046255921</v>
      </c>
      <c r="K184" s="48">
        <f t="shared" si="24"/>
        <v>90.582230449167241</v>
      </c>
      <c r="L184" s="51">
        <f t="shared" si="24"/>
        <v>92.040998469952015</v>
      </c>
      <c r="M184" s="52">
        <f t="shared" si="24"/>
        <v>92.571971383551841</v>
      </c>
      <c r="N184" s="48">
        <f t="shared" si="24"/>
        <v>91.133489246179494</v>
      </c>
      <c r="O184" s="51">
        <f t="shared" si="24"/>
        <v>95.144038213919572</v>
      </c>
      <c r="P184" s="52">
        <f t="shared" si="24"/>
        <v>96.75296691307264</v>
      </c>
      <c r="Q184" s="48">
        <f t="shared" si="24"/>
        <v>93.325761689169326</v>
      </c>
      <c r="R184" s="51">
        <f t="shared" si="24"/>
        <v>101.50507324137763</v>
      </c>
      <c r="S184" s="52">
        <f t="shared" si="24"/>
        <v>102.29133272364602</v>
      </c>
      <c r="T184" s="48">
        <f t="shared" si="24"/>
        <v>101.53525593099727</v>
      </c>
    </row>
    <row r="185" spans="1:20">
      <c r="A185" s="8">
        <v>76</v>
      </c>
      <c r="B185" s="44"/>
      <c r="C185" s="48">
        <f t="shared" si="21"/>
        <v>88.813905369928548</v>
      </c>
      <c r="D185" s="49">
        <f t="shared" si="24"/>
        <v>88.8404734132328</v>
      </c>
      <c r="E185" s="48">
        <f t="shared" si="24"/>
        <v>89.261941893864702</v>
      </c>
      <c r="F185" s="51">
        <f t="shared" si="24"/>
        <v>80.871713248397157</v>
      </c>
      <c r="G185" s="52">
        <f t="shared" si="24"/>
        <v>80.92924044356208</v>
      </c>
      <c r="H185" s="48">
        <f t="shared" si="24"/>
        <v>80.855787331702174</v>
      </c>
      <c r="I185" s="51">
        <f t="shared" si="24"/>
        <v>91.786296949083066</v>
      </c>
      <c r="J185" s="52">
        <f t="shared" si="24"/>
        <v>92.032680086414871</v>
      </c>
      <c r="K185" s="48">
        <f t="shared" si="24"/>
        <v>91.529074830076837</v>
      </c>
      <c r="L185" s="51">
        <f t="shared" si="24"/>
        <v>93.029922312891472</v>
      </c>
      <c r="M185" s="52">
        <f t="shared" si="24"/>
        <v>93.582393132272699</v>
      </c>
      <c r="N185" s="48">
        <f t="shared" si="24"/>
        <v>92.073587112397405</v>
      </c>
      <c r="O185" s="51">
        <f t="shared" si="24"/>
        <v>96.180489859251281</v>
      </c>
      <c r="P185" s="52">
        <f t="shared" si="24"/>
        <v>97.832210321168091</v>
      </c>
      <c r="Q185" s="48">
        <f t="shared" si="24"/>
        <v>94.297630801518281</v>
      </c>
      <c r="R185" s="51">
        <f t="shared" si="24"/>
        <v>102.6623411576999</v>
      </c>
      <c r="S185" s="52">
        <f t="shared" si="24"/>
        <v>103.44952091950859</v>
      </c>
      <c r="T185" s="48">
        <f t="shared" si="24"/>
        <v>102.74311349188</v>
      </c>
    </row>
    <row r="186" spans="1:20">
      <c r="A186" s="8">
        <v>77</v>
      </c>
      <c r="B186" s="44"/>
      <c r="C186" s="48">
        <f t="shared" si="21"/>
        <v>89.744845697273206</v>
      </c>
      <c r="D186" s="49">
        <f t="shared" si="24"/>
        <v>89.78172682473425</v>
      </c>
      <c r="E186" s="48">
        <f t="shared" si="24"/>
        <v>90.166166262069453</v>
      </c>
      <c r="F186" s="51">
        <f t="shared" si="24"/>
        <v>81.688544053009153</v>
      </c>
      <c r="G186" s="52">
        <f t="shared" si="24"/>
        <v>81.75009927084848</v>
      </c>
      <c r="H186" s="48">
        <f t="shared" si="24"/>
        <v>81.653972968067166</v>
      </c>
      <c r="I186" s="51">
        <f t="shared" si="24"/>
        <v>92.782163896562921</v>
      </c>
      <c r="J186" s="52">
        <f t="shared" si="24"/>
        <v>93.044591126573835</v>
      </c>
      <c r="K186" s="48">
        <f t="shared" si="24"/>
        <v>92.475919210986461</v>
      </c>
      <c r="L186" s="51">
        <f t="shared" si="24"/>
        <v>94.018846155830914</v>
      </c>
      <c r="M186" s="52">
        <f t="shared" si="24"/>
        <v>94.592814880993544</v>
      </c>
      <c r="N186" s="48">
        <f t="shared" si="24"/>
        <v>93.013684978615316</v>
      </c>
      <c r="O186" s="51">
        <f t="shared" si="24"/>
        <v>97.216941504582991</v>
      </c>
      <c r="P186" s="52">
        <f t="shared" si="24"/>
        <v>98.911453729263556</v>
      </c>
      <c r="Q186" s="48">
        <f t="shared" si="24"/>
        <v>95.269499913867222</v>
      </c>
      <c r="R186" s="51">
        <f t="shared" si="24"/>
        <v>103.81960907402217</v>
      </c>
      <c r="S186" s="52">
        <f t="shared" si="24"/>
        <v>104.60770911537116</v>
      </c>
      <c r="T186" s="48">
        <f t="shared" si="24"/>
        <v>103.95097105276275</v>
      </c>
    </row>
    <row r="187" spans="1:20">
      <c r="A187" s="8">
        <v>78</v>
      </c>
      <c r="B187" s="44"/>
      <c r="C187" s="48">
        <f t="shared" si="21"/>
        <v>90.67578602461785</v>
      </c>
      <c r="D187" s="49">
        <f t="shared" si="24"/>
        <v>90.722980236235713</v>
      </c>
      <c r="E187" s="48">
        <f t="shared" si="24"/>
        <v>91.070390630274204</v>
      </c>
      <c r="F187" s="51">
        <f t="shared" si="24"/>
        <v>82.505374857621149</v>
      </c>
      <c r="G187" s="52">
        <f t="shared" si="24"/>
        <v>82.570958098134867</v>
      </c>
      <c r="H187" s="48">
        <f t="shared" si="24"/>
        <v>82.452158604432157</v>
      </c>
      <c r="I187" s="51">
        <f t="shared" si="24"/>
        <v>93.778030844042775</v>
      </c>
      <c r="J187" s="52">
        <f t="shared" si="24"/>
        <v>94.056502166732784</v>
      </c>
      <c r="K187" s="48">
        <f t="shared" si="24"/>
        <v>93.422763591896057</v>
      </c>
      <c r="L187" s="51">
        <f t="shared" si="24"/>
        <v>95.007769998770371</v>
      </c>
      <c r="M187" s="52">
        <f t="shared" si="24"/>
        <v>95.603236629714402</v>
      </c>
      <c r="N187" s="48">
        <f t="shared" si="24"/>
        <v>93.953782844833256</v>
      </c>
      <c r="O187" s="51">
        <f t="shared" si="24"/>
        <v>98.253393149914686</v>
      </c>
      <c r="P187" s="52">
        <f t="shared" si="24"/>
        <v>99.990697137359007</v>
      </c>
      <c r="Q187" s="48">
        <f t="shared" si="24"/>
        <v>96.241369026216162</v>
      </c>
      <c r="R187" s="51">
        <f t="shared" si="24"/>
        <v>104.97687699034445</v>
      </c>
      <c r="S187" s="52">
        <f t="shared" si="24"/>
        <v>105.76589731123374</v>
      </c>
      <c r="T187" s="48">
        <f t="shared" si="24"/>
        <v>105.1588286136455</v>
      </c>
    </row>
    <row r="188" spans="1:20">
      <c r="A188" s="8">
        <v>79</v>
      </c>
      <c r="B188" s="44"/>
      <c r="C188" s="48">
        <f t="shared" si="21"/>
        <v>91.606726351962493</v>
      </c>
      <c r="D188" s="49">
        <f t="shared" si="24"/>
        <v>91.664233647737163</v>
      </c>
      <c r="E188" s="48">
        <f t="shared" si="24"/>
        <v>91.974614998478955</v>
      </c>
      <c r="F188" s="51">
        <f t="shared" si="24"/>
        <v>83.322205662233131</v>
      </c>
      <c r="G188" s="52">
        <f t="shared" si="24"/>
        <v>83.391816925421267</v>
      </c>
      <c r="H188" s="48">
        <f t="shared" si="24"/>
        <v>83.250344240797148</v>
      </c>
      <c r="I188" s="51">
        <f t="shared" si="24"/>
        <v>94.773897791522643</v>
      </c>
      <c r="J188" s="52">
        <f t="shared" si="24"/>
        <v>95.068413206891734</v>
      </c>
      <c r="K188" s="48">
        <f t="shared" si="24"/>
        <v>94.369607972805653</v>
      </c>
      <c r="L188" s="51">
        <f t="shared" si="24"/>
        <v>95.996693841709828</v>
      </c>
      <c r="M188" s="52">
        <f t="shared" si="24"/>
        <v>96.613658378435247</v>
      </c>
      <c r="N188" s="48">
        <f t="shared" si="24"/>
        <v>94.893880711051168</v>
      </c>
      <c r="O188" s="51">
        <f t="shared" si="24"/>
        <v>99.289844795246381</v>
      </c>
      <c r="P188" s="52">
        <f t="shared" si="24"/>
        <v>101.06994054545447</v>
      </c>
      <c r="Q188" s="48">
        <f t="shared" si="24"/>
        <v>97.213238138565117</v>
      </c>
      <c r="R188" s="51">
        <f t="shared" si="24"/>
        <v>106.13414490666673</v>
      </c>
      <c r="S188" s="52">
        <f t="shared" si="24"/>
        <v>106.92408550709631</v>
      </c>
      <c r="T188" s="48">
        <f t="shared" si="24"/>
        <v>106.36668617452825</v>
      </c>
    </row>
    <row r="189" spans="1:20">
      <c r="A189" s="36">
        <v>80</v>
      </c>
      <c r="B189" s="45"/>
      <c r="C189" s="53">
        <f t="shared" si="21"/>
        <v>92.537666679307165</v>
      </c>
      <c r="D189" s="54">
        <f t="shared" si="24"/>
        <v>92.605487059238612</v>
      </c>
      <c r="E189" s="53">
        <f t="shared" si="24"/>
        <v>92.878839366683707</v>
      </c>
      <c r="F189" s="55">
        <f t="shared" si="24"/>
        <v>84.139036466845113</v>
      </c>
      <c r="G189" s="54">
        <f t="shared" si="24"/>
        <v>84.212675752707668</v>
      </c>
      <c r="H189" s="53">
        <f t="shared" si="24"/>
        <v>84.048529877162139</v>
      </c>
      <c r="I189" s="55">
        <f t="shared" si="24"/>
        <v>95.769764739002497</v>
      </c>
      <c r="J189" s="54">
        <f t="shared" si="24"/>
        <v>96.080324247050683</v>
      </c>
      <c r="K189" s="53">
        <f t="shared" si="24"/>
        <v>95.316452353715263</v>
      </c>
      <c r="L189" s="55">
        <f t="shared" si="24"/>
        <v>96.98561768464927</v>
      </c>
      <c r="M189" s="54">
        <f t="shared" si="24"/>
        <v>97.624080127156105</v>
      </c>
      <c r="N189" s="53">
        <f t="shared" si="24"/>
        <v>95.833978577269079</v>
      </c>
      <c r="O189" s="55">
        <f t="shared" si="24"/>
        <v>100.32629644057809</v>
      </c>
      <c r="P189" s="54">
        <f t="shared" si="24"/>
        <v>102.14918395354994</v>
      </c>
      <c r="Q189" s="53">
        <f t="shared" si="24"/>
        <v>98.185107250914058</v>
      </c>
      <c r="R189" s="55">
        <f t="shared" si="24"/>
        <v>107.291412822989</v>
      </c>
      <c r="S189" s="54">
        <f t="shared" ref="S189:T189" si="25">((($A189-S$65)/S$66)*10)+50</f>
        <v>108.08227370295889</v>
      </c>
      <c r="T189" s="53">
        <f t="shared" si="25"/>
        <v>107.574543735411</v>
      </c>
    </row>
  </sheetData>
  <mergeCells count="11">
    <mergeCell ref="B98:B107"/>
    <mergeCell ref="B108:B128"/>
    <mergeCell ref="B129:B158"/>
    <mergeCell ref="B159:B168"/>
    <mergeCell ref="B169:B189"/>
    <mergeCell ref="F2:H2"/>
    <mergeCell ref="I2:K2"/>
    <mergeCell ref="L2:N2"/>
    <mergeCell ref="O2:Q2"/>
    <mergeCell ref="R2:T2"/>
    <mergeCell ref="B68:B9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6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baseColWidth="10" defaultRowHeight="12.75"/>
  <cols>
    <col min="1" max="1" width="11.42578125" style="100"/>
    <col min="2" max="2" width="6.7109375" style="100" customWidth="1"/>
    <col min="3" max="3" width="11.28515625" style="61" customWidth="1"/>
    <col min="4" max="16384" width="11.42578125" style="61"/>
  </cols>
  <sheetData>
    <row r="1" spans="1:20">
      <c r="A1" s="59" t="s">
        <v>26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1:20">
      <c r="A2" s="62"/>
      <c r="B2" s="101"/>
      <c r="C2" s="121"/>
      <c r="D2" s="63"/>
      <c r="E2" s="64"/>
      <c r="F2" s="65" t="s">
        <v>2</v>
      </c>
      <c r="G2" s="66"/>
      <c r="H2" s="67"/>
      <c r="I2" s="65" t="s">
        <v>3</v>
      </c>
      <c r="J2" s="66"/>
      <c r="K2" s="67"/>
      <c r="L2" s="65" t="s">
        <v>4</v>
      </c>
      <c r="M2" s="66"/>
      <c r="N2" s="67"/>
      <c r="O2" s="65" t="s">
        <v>5</v>
      </c>
      <c r="P2" s="66"/>
      <c r="Q2" s="67"/>
      <c r="R2" s="65" t="s">
        <v>6</v>
      </c>
      <c r="S2" s="66"/>
      <c r="T2" s="67"/>
    </row>
    <row r="3" spans="1:20" ht="25.5">
      <c r="A3" s="68" t="s">
        <v>17</v>
      </c>
      <c r="B3" s="69"/>
      <c r="C3" s="117" t="s">
        <v>1</v>
      </c>
      <c r="D3" s="68" t="s">
        <v>7</v>
      </c>
      <c r="E3" s="69" t="s">
        <v>8</v>
      </c>
      <c r="F3" s="70" t="s">
        <v>12</v>
      </c>
      <c r="G3" s="68" t="s">
        <v>7</v>
      </c>
      <c r="H3" s="69" t="s">
        <v>8</v>
      </c>
      <c r="I3" s="70" t="s">
        <v>13</v>
      </c>
      <c r="J3" s="68" t="s">
        <v>7</v>
      </c>
      <c r="K3" s="69" t="s">
        <v>8</v>
      </c>
      <c r="L3" s="70" t="s">
        <v>14</v>
      </c>
      <c r="M3" s="68" t="s">
        <v>7</v>
      </c>
      <c r="N3" s="69" t="s">
        <v>8</v>
      </c>
      <c r="O3" s="70" t="s">
        <v>15</v>
      </c>
      <c r="P3" s="68" t="s">
        <v>7</v>
      </c>
      <c r="Q3" s="69" t="s">
        <v>8</v>
      </c>
      <c r="R3" s="70" t="s">
        <v>16</v>
      </c>
      <c r="S3" s="68" t="s">
        <v>7</v>
      </c>
      <c r="T3" s="69" t="s">
        <v>8</v>
      </c>
    </row>
    <row r="4" spans="1:20">
      <c r="A4" s="71" t="s">
        <v>23</v>
      </c>
      <c r="B4" s="102"/>
      <c r="C4" s="118">
        <v>34.306774097284389</v>
      </c>
      <c r="D4" s="73">
        <v>34.735370370370369</v>
      </c>
      <c r="E4" s="72">
        <v>32.579425113464445</v>
      </c>
      <c r="F4" s="74">
        <v>38.205498281786944</v>
      </c>
      <c r="G4" s="73">
        <v>38.320877335499596</v>
      </c>
      <c r="H4" s="72">
        <v>37.342592592592595</v>
      </c>
      <c r="I4" s="74">
        <v>34.040281329923275</v>
      </c>
      <c r="J4" s="73">
        <v>34.462079749804538</v>
      </c>
      <c r="K4" s="72">
        <v>32.139492753623188</v>
      </c>
      <c r="L4" s="74">
        <v>32.48813341885824</v>
      </c>
      <c r="M4" s="73">
        <v>32.867126833477137</v>
      </c>
      <c r="N4" s="72">
        <v>31.245524296675192</v>
      </c>
      <c r="O4" s="74">
        <v>31.443661971830984</v>
      </c>
      <c r="P4" s="73">
        <v>31.67986798679868</v>
      </c>
      <c r="Q4" s="72">
        <v>30.420168067226889</v>
      </c>
      <c r="R4" s="74">
        <v>30.494252873563219</v>
      </c>
      <c r="S4" s="73">
        <v>29.850746268656717</v>
      </c>
      <c r="T4" s="72">
        <v>32.333333333333336</v>
      </c>
    </row>
    <row r="5" spans="1:20">
      <c r="A5" s="75" t="s">
        <v>24</v>
      </c>
      <c r="B5" s="103"/>
      <c r="C5" s="119">
        <v>10.741827060519872</v>
      </c>
      <c r="D5" s="77">
        <v>10.624131480223134</v>
      </c>
      <c r="E5" s="76">
        <v>11.05920206491893</v>
      </c>
      <c r="F5" s="78">
        <v>12.242437409972807</v>
      </c>
      <c r="G5" s="77">
        <v>12.182362749339132</v>
      </c>
      <c r="H5" s="76">
        <v>12.528413873169788</v>
      </c>
      <c r="I5" s="78">
        <v>10.041502055375949</v>
      </c>
      <c r="J5" s="77">
        <v>9.8822916275616404</v>
      </c>
      <c r="K5" s="76">
        <v>10.56139762945344</v>
      </c>
      <c r="L5" s="78">
        <v>10.112002123718895</v>
      </c>
      <c r="M5" s="77">
        <v>9.8968574386483237</v>
      </c>
      <c r="N5" s="76">
        <v>10.637190402559579</v>
      </c>
      <c r="O5" s="78">
        <v>9.648303464074905</v>
      </c>
      <c r="P5" s="77">
        <v>9.2657503626980606</v>
      </c>
      <c r="Q5" s="76">
        <v>10.289451401362731</v>
      </c>
      <c r="R5" s="78">
        <v>8.6410414208832158</v>
      </c>
      <c r="S5" s="77">
        <v>8.6341753747130809</v>
      </c>
      <c r="T5" s="76">
        <v>8.279121912927895</v>
      </c>
    </row>
    <row r="6" spans="1:20">
      <c r="A6" s="79" t="s">
        <v>25</v>
      </c>
      <c r="B6" s="104"/>
      <c r="C6" s="120">
        <v>6702</v>
      </c>
      <c r="D6" s="81">
        <v>5400</v>
      </c>
      <c r="E6" s="80">
        <v>1322</v>
      </c>
      <c r="F6" s="82">
        <v>1455</v>
      </c>
      <c r="G6" s="81">
        <v>1231</v>
      </c>
      <c r="H6" s="80">
        <v>216</v>
      </c>
      <c r="I6" s="82">
        <v>3128</v>
      </c>
      <c r="J6" s="81">
        <v>2558</v>
      </c>
      <c r="K6" s="80">
        <v>552</v>
      </c>
      <c r="L6" s="82">
        <v>1559</v>
      </c>
      <c r="M6" s="81">
        <v>1159</v>
      </c>
      <c r="N6" s="80">
        <v>391</v>
      </c>
      <c r="O6" s="82">
        <v>426</v>
      </c>
      <c r="P6" s="81">
        <v>303</v>
      </c>
      <c r="Q6" s="80">
        <v>119</v>
      </c>
      <c r="R6" s="82">
        <v>174</v>
      </c>
      <c r="S6" s="81">
        <v>134</v>
      </c>
      <c r="T6" s="80">
        <v>39</v>
      </c>
    </row>
    <row r="7" spans="1:20">
      <c r="A7" s="56" t="s">
        <v>21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8"/>
    </row>
    <row r="8" spans="1:20">
      <c r="A8" s="105">
        <v>20</v>
      </c>
      <c r="B8" s="106" t="s">
        <v>18</v>
      </c>
      <c r="C8" s="114">
        <v>2.0441659206207097E-2</v>
      </c>
      <c r="D8" s="85">
        <v>1.5185185185185185E-2</v>
      </c>
      <c r="E8" s="84">
        <v>4.2360060514372161E-2</v>
      </c>
      <c r="F8" s="86">
        <v>1.3058419243986255E-2</v>
      </c>
      <c r="G8" s="87">
        <v>1.462225832656377E-2</v>
      </c>
      <c r="H8" s="84">
        <v>4.6296296296296294E-3</v>
      </c>
      <c r="I8" s="86">
        <v>1.7902813299232736E-2</v>
      </c>
      <c r="J8" s="87">
        <v>1.0946051602814699E-2</v>
      </c>
      <c r="K8" s="84">
        <v>4.8913043478260872E-2</v>
      </c>
      <c r="L8" s="86">
        <v>2.8864656831302116E-2</v>
      </c>
      <c r="M8" s="87">
        <v>1.8981880931837791E-2</v>
      </c>
      <c r="N8" s="84">
        <v>5.8823529411764698E-2</v>
      </c>
      <c r="O8" s="86">
        <v>2.8169014084507046E-2</v>
      </c>
      <c r="P8" s="87">
        <v>2.9702970297029702E-2</v>
      </c>
      <c r="Q8" s="84">
        <v>2.5210084033613446E-2</v>
      </c>
      <c r="R8" s="86">
        <v>3.4482758620689655E-2</v>
      </c>
      <c r="S8" s="87">
        <v>3.7313432835820892E-2</v>
      </c>
      <c r="T8" s="84">
        <v>2.564102564102564E-2</v>
      </c>
    </row>
    <row r="9" spans="1:20">
      <c r="A9" s="83">
        <v>21</v>
      </c>
      <c r="B9" s="107"/>
      <c r="C9" s="115">
        <v>4.7448522829006259E-2</v>
      </c>
      <c r="D9" s="85">
        <v>3.7962962962962962E-2</v>
      </c>
      <c r="E9" s="84">
        <v>8.6989409984871396E-2</v>
      </c>
      <c r="F9" s="86">
        <v>3.230240549828179E-2</v>
      </c>
      <c r="G9" s="87">
        <v>3.2493907392363935E-2</v>
      </c>
      <c r="H9" s="84">
        <v>3.2407407407407406E-2</v>
      </c>
      <c r="I9" s="86">
        <v>4.2199488491048591E-2</v>
      </c>
      <c r="J9" s="87">
        <v>3.2447224394057859E-2</v>
      </c>
      <c r="K9" s="84">
        <v>8.6956521739130432E-2</v>
      </c>
      <c r="L9" s="86">
        <v>6.2219371391917896E-2</v>
      </c>
      <c r="M9" s="87">
        <v>4.4866264020707508E-2</v>
      </c>
      <c r="N9" s="84">
        <v>0.11508951406649615</v>
      </c>
      <c r="O9" s="86">
        <v>6.807511737089203E-2</v>
      </c>
      <c r="P9" s="87">
        <v>5.9405940594059403E-2</v>
      </c>
      <c r="Q9" s="84">
        <v>9.2436974789915971E-2</v>
      </c>
      <c r="R9" s="86">
        <v>8.0459770114942528E-2</v>
      </c>
      <c r="S9" s="87">
        <v>8.2089552238805957E-2</v>
      </c>
      <c r="T9" s="84">
        <v>7.6923076923076927E-2</v>
      </c>
    </row>
    <row r="10" spans="1:20">
      <c r="A10" s="83">
        <v>22</v>
      </c>
      <c r="B10" s="107"/>
      <c r="C10" s="115">
        <v>8.4303193076693511E-2</v>
      </c>
      <c r="D10" s="85">
        <v>7.1481481481481479E-2</v>
      </c>
      <c r="E10" s="84">
        <v>0.13691376701966718</v>
      </c>
      <c r="F10" s="86">
        <v>5.4982817869415807E-2</v>
      </c>
      <c r="G10" s="87">
        <v>5.3614947197400495E-2</v>
      </c>
      <c r="H10" s="84">
        <v>6.4814814814814811E-2</v>
      </c>
      <c r="I10" s="86">
        <v>7.4488491048593342E-2</v>
      </c>
      <c r="J10" s="87">
        <v>6.1376075058639568E-2</v>
      </c>
      <c r="K10" s="84">
        <v>0.13405797101449277</v>
      </c>
      <c r="L10" s="86">
        <v>0.10711994868505452</v>
      </c>
      <c r="M10" s="87">
        <v>8.7144089732528046E-2</v>
      </c>
      <c r="N10" s="84">
        <v>0.16879795396419436</v>
      </c>
      <c r="O10" s="86">
        <v>0.13849765258215962</v>
      </c>
      <c r="P10" s="87">
        <v>0.1254125412541254</v>
      </c>
      <c r="Q10" s="84">
        <v>0.17647058823529413</v>
      </c>
      <c r="R10" s="86">
        <v>0.16091954022988506</v>
      </c>
      <c r="S10" s="87">
        <v>0.17164179104477612</v>
      </c>
      <c r="T10" s="84">
        <v>0.12820512820512819</v>
      </c>
    </row>
    <row r="11" spans="1:20">
      <c r="A11" s="83">
        <v>23</v>
      </c>
      <c r="B11" s="107"/>
      <c r="C11" s="115">
        <v>0.12906595046254848</v>
      </c>
      <c r="D11" s="85">
        <v>0.11074074074074074</v>
      </c>
      <c r="E11" s="84">
        <v>0.20347957639939485</v>
      </c>
      <c r="F11" s="86">
        <v>8.3161512027491405E-2</v>
      </c>
      <c r="G11" s="87">
        <v>7.4735987002437054E-2</v>
      </c>
      <c r="H11" s="84">
        <v>0.13425925925925924</v>
      </c>
      <c r="I11" s="86">
        <v>0.11572890025575447</v>
      </c>
      <c r="J11" s="87">
        <v>9.6559812353401109E-2</v>
      </c>
      <c r="K11" s="84">
        <v>0.20289855072463769</v>
      </c>
      <c r="L11" s="86">
        <v>0.16933932007697242</v>
      </c>
      <c r="M11" s="87">
        <v>0.14840379637618636</v>
      </c>
      <c r="N11" s="84">
        <v>0.23529411764705882</v>
      </c>
      <c r="O11" s="86">
        <v>0.19483568075117372</v>
      </c>
      <c r="P11" s="87">
        <v>0.18481848184818481</v>
      </c>
      <c r="Q11" s="84">
        <v>0.22689075630252103</v>
      </c>
      <c r="R11" s="86">
        <v>0.21839080459770116</v>
      </c>
      <c r="S11" s="87">
        <v>0.22388059701492535</v>
      </c>
      <c r="T11" s="84">
        <v>0.20512820512820512</v>
      </c>
    </row>
    <row r="12" spans="1:20">
      <c r="A12" s="83">
        <v>24</v>
      </c>
      <c r="B12" s="107"/>
      <c r="C12" s="115">
        <v>0.17144136078782451</v>
      </c>
      <c r="D12" s="85">
        <v>0.14796296296296296</v>
      </c>
      <c r="E12" s="84">
        <v>0.26777609682299547</v>
      </c>
      <c r="F12" s="86">
        <v>0.10584192439862543</v>
      </c>
      <c r="G12" s="87">
        <v>9.6669374492282703E-2</v>
      </c>
      <c r="H12" s="84">
        <v>0.16203703703703703</v>
      </c>
      <c r="I12" s="86">
        <v>0.15601023017902813</v>
      </c>
      <c r="J12" s="87">
        <v>0.13135261923377639</v>
      </c>
      <c r="K12" s="84">
        <v>0.26811594202898553</v>
      </c>
      <c r="L12" s="86">
        <v>0.22193713919178959</v>
      </c>
      <c r="M12" s="87">
        <v>0.19413287316652286</v>
      </c>
      <c r="N12" s="84">
        <v>0.30946291560102301</v>
      </c>
      <c r="O12" s="86">
        <v>0.26760563380281688</v>
      </c>
      <c r="P12" s="87">
        <v>0.25082508250825081</v>
      </c>
      <c r="Q12" s="84">
        <v>0.31932773109243701</v>
      </c>
      <c r="R12" s="86">
        <v>0.2931034482758621</v>
      </c>
      <c r="S12" s="87">
        <v>0.31343283582089548</v>
      </c>
      <c r="T12" s="84">
        <v>0.23076923076923075</v>
      </c>
    </row>
    <row r="13" spans="1:20">
      <c r="A13" s="83">
        <v>25</v>
      </c>
      <c r="B13" s="107"/>
      <c r="C13" s="115">
        <v>0.2178454192778275</v>
      </c>
      <c r="D13" s="85">
        <v>0.1912962962962963</v>
      </c>
      <c r="E13" s="84">
        <v>0.32602118003025721</v>
      </c>
      <c r="F13" s="86">
        <v>0.13402061855670103</v>
      </c>
      <c r="G13" s="87">
        <v>0.12266450040617385</v>
      </c>
      <c r="H13" s="84">
        <v>0.20370370370370369</v>
      </c>
      <c r="I13" s="86">
        <v>0.20396419437340152</v>
      </c>
      <c r="J13" s="87">
        <v>0.17591868647380765</v>
      </c>
      <c r="K13" s="84">
        <v>0.33152173913043481</v>
      </c>
      <c r="L13" s="86">
        <v>0.27517639512508019</v>
      </c>
      <c r="M13" s="87">
        <v>0.24590163934426229</v>
      </c>
      <c r="N13" s="84">
        <v>0.36828644501278773</v>
      </c>
      <c r="O13" s="86">
        <v>0.32629107981220656</v>
      </c>
      <c r="P13" s="87">
        <v>0.30363036303630364</v>
      </c>
      <c r="Q13" s="84">
        <v>0.39495798319327735</v>
      </c>
      <c r="R13" s="86">
        <v>0.36781609195402304</v>
      </c>
      <c r="S13" s="87">
        <v>0.40298507462686561</v>
      </c>
      <c r="T13" s="84">
        <v>0.25641025641025639</v>
      </c>
    </row>
    <row r="14" spans="1:20">
      <c r="A14" s="83">
        <v>26</v>
      </c>
      <c r="B14" s="107"/>
      <c r="C14" s="115">
        <v>0.26633840644583706</v>
      </c>
      <c r="D14" s="85">
        <v>0.24037037037037037</v>
      </c>
      <c r="E14" s="84">
        <v>0.37216338880484118</v>
      </c>
      <c r="F14" s="86">
        <v>0.16563573883161511</v>
      </c>
      <c r="G14" s="87">
        <v>0.15353371242891958</v>
      </c>
      <c r="H14" s="84">
        <v>0.24074074074074073</v>
      </c>
      <c r="I14" s="86">
        <v>0.25639386189258312</v>
      </c>
      <c r="J14" s="87">
        <v>0.22947615324472243</v>
      </c>
      <c r="K14" s="84">
        <v>0.37862318840579712</v>
      </c>
      <c r="L14" s="86">
        <v>0.32905708787684412</v>
      </c>
      <c r="M14" s="87">
        <v>0.30284728213977569</v>
      </c>
      <c r="N14" s="84">
        <v>0.41176470588235292</v>
      </c>
      <c r="O14" s="86">
        <v>0.38497652582159625</v>
      </c>
      <c r="P14" s="87">
        <v>0.35973597359735976</v>
      </c>
      <c r="Q14" s="84">
        <v>0.46218487394957986</v>
      </c>
      <c r="R14" s="86">
        <v>0.41379310344827591</v>
      </c>
      <c r="S14" s="87">
        <v>0.44776119402985071</v>
      </c>
      <c r="T14" s="84">
        <v>0.30769230769230765</v>
      </c>
    </row>
    <row r="15" spans="1:20">
      <c r="A15" s="83">
        <v>27</v>
      </c>
      <c r="B15" s="107"/>
      <c r="C15" s="115">
        <v>0.31020590868397491</v>
      </c>
      <c r="D15" s="85">
        <v>0.2835185185185185</v>
      </c>
      <c r="E15" s="84">
        <v>0.41981845688350988</v>
      </c>
      <c r="F15" s="86">
        <v>0.20412371134020618</v>
      </c>
      <c r="G15" s="87">
        <v>0.19090170593013811</v>
      </c>
      <c r="H15" s="84">
        <v>0.28240740740740738</v>
      </c>
      <c r="I15" s="86">
        <v>0.29859335038363172</v>
      </c>
      <c r="J15" s="87">
        <v>0.27052384675527752</v>
      </c>
      <c r="K15" s="84">
        <v>0.42210144927536231</v>
      </c>
      <c r="L15" s="86">
        <v>0.37652341244387427</v>
      </c>
      <c r="M15" s="87">
        <v>0.35202761000862814</v>
      </c>
      <c r="N15" s="84">
        <v>0.45524296675191811</v>
      </c>
      <c r="O15" s="86">
        <v>0.44835680751173712</v>
      </c>
      <c r="P15" s="87">
        <v>0.41254125412541254</v>
      </c>
      <c r="Q15" s="84">
        <v>0.55462184873949583</v>
      </c>
      <c r="R15" s="86">
        <v>0.46551724137931039</v>
      </c>
      <c r="S15" s="87">
        <v>0.49999999999999994</v>
      </c>
      <c r="T15" s="84">
        <v>0.35897435897435892</v>
      </c>
    </row>
    <row r="16" spans="1:20">
      <c r="A16" s="83">
        <v>28</v>
      </c>
      <c r="B16" s="107"/>
      <c r="C16" s="115">
        <v>0.35825126827812592</v>
      </c>
      <c r="D16" s="85">
        <v>0.33111111111111108</v>
      </c>
      <c r="E16" s="84">
        <v>0.46974281391830564</v>
      </c>
      <c r="F16" s="86">
        <v>0.23505154639175257</v>
      </c>
      <c r="G16" s="87">
        <v>0.22502030869212025</v>
      </c>
      <c r="H16" s="84">
        <v>0.29629629629629628</v>
      </c>
      <c r="I16" s="86">
        <v>0.34878516624040923</v>
      </c>
      <c r="J16" s="87">
        <v>0.32017200938232993</v>
      </c>
      <c r="K16" s="84">
        <v>0.47644927536231885</v>
      </c>
      <c r="L16" s="86">
        <v>0.43553559974342526</v>
      </c>
      <c r="M16" s="87">
        <v>0.40724762726488356</v>
      </c>
      <c r="N16" s="84">
        <v>0.52429667519181578</v>
      </c>
      <c r="O16" s="86">
        <v>0.49530516431924887</v>
      </c>
      <c r="P16" s="87">
        <v>0.45874587458745875</v>
      </c>
      <c r="Q16" s="84">
        <v>0.59663865546218486</v>
      </c>
      <c r="R16" s="86">
        <v>0.52298850574712652</v>
      </c>
      <c r="S16" s="87">
        <v>0.56716417910447758</v>
      </c>
      <c r="T16" s="84">
        <v>0.38461538461538458</v>
      </c>
    </row>
    <row r="17" spans="1:20">
      <c r="A17" s="83">
        <v>29</v>
      </c>
      <c r="B17" s="107"/>
      <c r="C17" s="115">
        <v>0.40376007162041183</v>
      </c>
      <c r="D17" s="85">
        <v>0.37759259259259259</v>
      </c>
      <c r="E17" s="84">
        <v>0.51059001512859303</v>
      </c>
      <c r="F17" s="86">
        <v>0.27353951890034367</v>
      </c>
      <c r="G17" s="87">
        <v>0.26238830219333875</v>
      </c>
      <c r="H17" s="84">
        <v>0.33796296296296291</v>
      </c>
      <c r="I17" s="86">
        <v>0.39290281329923277</v>
      </c>
      <c r="J17" s="87">
        <v>0.36551993745113365</v>
      </c>
      <c r="K17" s="84">
        <v>0.51630434782608692</v>
      </c>
      <c r="L17" s="86">
        <v>0.48749198203976907</v>
      </c>
      <c r="M17" s="87">
        <v>0.46246764452113898</v>
      </c>
      <c r="N17" s="84">
        <v>0.56777493606138096</v>
      </c>
      <c r="O17" s="86">
        <v>0.5539906103286385</v>
      </c>
      <c r="P17" s="87">
        <v>0.52145214521452143</v>
      </c>
      <c r="Q17" s="84">
        <v>0.6470588235294118</v>
      </c>
      <c r="R17" s="86">
        <v>0.55747126436781613</v>
      </c>
      <c r="S17" s="87">
        <v>0.61194029850746268</v>
      </c>
      <c r="T17" s="84">
        <v>0.38461538461538458</v>
      </c>
    </row>
    <row r="18" spans="1:20">
      <c r="A18" s="83">
        <v>30</v>
      </c>
      <c r="B18" s="107"/>
      <c r="C18" s="115">
        <v>0.44822441062369445</v>
      </c>
      <c r="D18" s="85">
        <v>0.42462962962962963</v>
      </c>
      <c r="E18" s="84">
        <v>0.54387291981845687</v>
      </c>
      <c r="F18" s="86">
        <v>0.31202749140893471</v>
      </c>
      <c r="G18" s="87">
        <v>0.30381803411860275</v>
      </c>
      <c r="H18" s="84">
        <v>0.36111111111111105</v>
      </c>
      <c r="I18" s="86">
        <v>0.44277493606138107</v>
      </c>
      <c r="J18" s="87">
        <v>0.41829554339327596</v>
      </c>
      <c r="K18" s="84">
        <v>0.55434782608695654</v>
      </c>
      <c r="L18" s="86">
        <v>0.52790250160359209</v>
      </c>
      <c r="M18" s="87">
        <v>0.50560828300258853</v>
      </c>
      <c r="N18" s="84">
        <v>0.59846547314577991</v>
      </c>
      <c r="O18" s="86">
        <v>0.58450704225352113</v>
      </c>
      <c r="P18" s="87">
        <v>0.55775577557755773</v>
      </c>
      <c r="Q18" s="84">
        <v>0.66386554621848748</v>
      </c>
      <c r="R18" s="86">
        <v>0.62068965517241381</v>
      </c>
      <c r="S18" s="87">
        <v>0.66417910447761197</v>
      </c>
      <c r="T18" s="84">
        <v>0.48717948717948711</v>
      </c>
    </row>
    <row r="19" spans="1:20">
      <c r="A19" s="83">
        <v>31</v>
      </c>
      <c r="B19" s="107"/>
      <c r="C19" s="115">
        <v>0.49119665771411525</v>
      </c>
      <c r="D19" s="85">
        <v>0.46814814814814815</v>
      </c>
      <c r="E19" s="84">
        <v>0.58547655068078663</v>
      </c>
      <c r="F19" s="86">
        <v>0.34501718213058419</v>
      </c>
      <c r="G19" s="87">
        <v>0.3379366368805849</v>
      </c>
      <c r="H19" s="84">
        <v>0.38888888888888884</v>
      </c>
      <c r="I19" s="86">
        <v>0.489769820971867</v>
      </c>
      <c r="J19" s="87">
        <v>0.46677091477716964</v>
      </c>
      <c r="K19" s="84">
        <v>0.59601449275362317</v>
      </c>
      <c r="L19" s="86">
        <v>0.57152020525978198</v>
      </c>
      <c r="M19" s="87">
        <v>0.54874892148403809</v>
      </c>
      <c r="N19" s="84">
        <v>0.64450127877237839</v>
      </c>
      <c r="O19" s="86">
        <v>0.62676056338028174</v>
      </c>
      <c r="P19" s="87">
        <v>0.59735973597359737</v>
      </c>
      <c r="Q19" s="84">
        <v>0.71428571428571441</v>
      </c>
      <c r="R19" s="86">
        <v>0.66091954022988508</v>
      </c>
      <c r="S19" s="87">
        <v>0.70149253731343286</v>
      </c>
      <c r="T19" s="84">
        <v>0.53846153846153844</v>
      </c>
    </row>
    <row r="20" spans="1:20">
      <c r="A20" s="83">
        <v>32</v>
      </c>
      <c r="B20" s="107"/>
      <c r="C20" s="115">
        <v>0.52924500149209197</v>
      </c>
      <c r="D20" s="85">
        <v>0.50722222222222224</v>
      </c>
      <c r="E20" s="84">
        <v>0.61875945537065047</v>
      </c>
      <c r="F20" s="86">
        <v>0.38281786941580753</v>
      </c>
      <c r="G20" s="87">
        <v>0.37774167343623072</v>
      </c>
      <c r="H20" s="84">
        <v>0.41666666666666663</v>
      </c>
      <c r="I20" s="86">
        <v>0.52909207161125316</v>
      </c>
      <c r="J20" s="87">
        <v>0.50586395621579361</v>
      </c>
      <c r="K20" s="84">
        <v>0.63586956521739124</v>
      </c>
      <c r="L20" s="86">
        <v>0.61385503527902507</v>
      </c>
      <c r="M20" s="87">
        <v>0.59361518550474557</v>
      </c>
      <c r="N20" s="84">
        <v>0.67774936061381064</v>
      </c>
      <c r="O20" s="86">
        <v>0.64319248826291087</v>
      </c>
      <c r="P20" s="87">
        <v>0.61386138613861385</v>
      </c>
      <c r="Q20" s="84">
        <v>0.73109243697479009</v>
      </c>
      <c r="R20" s="86">
        <v>0.6954022988505747</v>
      </c>
      <c r="S20" s="87">
        <v>0.73880597014925375</v>
      </c>
      <c r="T20" s="84">
        <v>0.5641025641025641</v>
      </c>
    </row>
    <row r="21" spans="1:20">
      <c r="A21" s="83">
        <v>33</v>
      </c>
      <c r="B21" s="107"/>
      <c r="C21" s="115">
        <v>0.56132497761862132</v>
      </c>
      <c r="D21" s="85">
        <v>0.54296296296296298</v>
      </c>
      <c r="E21" s="84">
        <v>0.63540090771558244</v>
      </c>
      <c r="F21" s="86">
        <v>0.41237113402061853</v>
      </c>
      <c r="G21" s="87">
        <v>0.41023558082859463</v>
      </c>
      <c r="H21" s="84">
        <v>0.43055555555555552</v>
      </c>
      <c r="I21" s="86">
        <v>0.5632992327365729</v>
      </c>
      <c r="J21" s="87">
        <v>0.5437842064112588</v>
      </c>
      <c r="K21" s="84">
        <v>0.65217391304347816</v>
      </c>
      <c r="L21" s="86">
        <v>0.6433611289288006</v>
      </c>
      <c r="M21" s="87">
        <v>0.62899050905953413</v>
      </c>
      <c r="N21" s="84">
        <v>0.69053708439897687</v>
      </c>
      <c r="O21" s="86">
        <v>0.67840375586854462</v>
      </c>
      <c r="P21" s="87">
        <v>0.65676567656765672</v>
      </c>
      <c r="Q21" s="84">
        <v>0.74789915966386578</v>
      </c>
      <c r="R21" s="86">
        <v>0.72413793103448276</v>
      </c>
      <c r="S21" s="87">
        <v>0.75373134328358216</v>
      </c>
      <c r="T21" s="84">
        <v>0.64102564102564097</v>
      </c>
    </row>
    <row r="22" spans="1:20">
      <c r="A22" s="83">
        <v>34</v>
      </c>
      <c r="B22" s="107"/>
      <c r="C22" s="115">
        <v>0.59579230080572965</v>
      </c>
      <c r="D22" s="85">
        <v>0.57925925925925925</v>
      </c>
      <c r="E22" s="84">
        <v>0.66187594553706508</v>
      </c>
      <c r="F22" s="86">
        <v>0.4474226804123711</v>
      </c>
      <c r="G22" s="87">
        <v>0.44516653127538586</v>
      </c>
      <c r="H22" s="84">
        <v>0.46759259259259256</v>
      </c>
      <c r="I22" s="86">
        <v>0.59974424552429673</v>
      </c>
      <c r="J22" s="87">
        <v>0.58405003909304143</v>
      </c>
      <c r="K22" s="84">
        <v>0.67028985507246364</v>
      </c>
      <c r="L22" s="86">
        <v>0.67735728030788978</v>
      </c>
      <c r="M22" s="87">
        <v>0.66264020707506477</v>
      </c>
      <c r="N22" s="84">
        <v>0.7263427109974423</v>
      </c>
      <c r="O22" s="86">
        <v>0.70657276995305163</v>
      </c>
      <c r="P22" s="87">
        <v>0.68646864686468645</v>
      </c>
      <c r="Q22" s="84">
        <v>0.77310924369747924</v>
      </c>
      <c r="R22" s="86">
        <v>0.73563218390804597</v>
      </c>
      <c r="S22" s="87">
        <v>0.76865671641791056</v>
      </c>
      <c r="T22" s="84">
        <v>0.64102564102564097</v>
      </c>
    </row>
    <row r="23" spans="1:20">
      <c r="A23" s="83">
        <v>35</v>
      </c>
      <c r="B23" s="107"/>
      <c r="C23" s="115">
        <v>0.62578334825425252</v>
      </c>
      <c r="D23" s="85">
        <v>0.61185185185185187</v>
      </c>
      <c r="E23" s="84">
        <v>0.68078668683812404</v>
      </c>
      <c r="F23" s="86">
        <v>0.4769759450171821</v>
      </c>
      <c r="G23" s="87">
        <v>0.47766043866774976</v>
      </c>
      <c r="H23" s="84">
        <v>0.48148148148148145</v>
      </c>
      <c r="I23" s="86">
        <v>0.63427109974424556</v>
      </c>
      <c r="J23" s="87">
        <v>0.61962470680218917</v>
      </c>
      <c r="K23" s="84">
        <v>0.70108695652173902</v>
      </c>
      <c r="L23" s="86">
        <v>0.69916613213598466</v>
      </c>
      <c r="M23" s="87">
        <v>0.68852459016393452</v>
      </c>
      <c r="N23" s="84">
        <v>0.73657289002557524</v>
      </c>
      <c r="O23" s="86">
        <v>0.73474178403755863</v>
      </c>
      <c r="P23" s="87">
        <v>0.72277227722772275</v>
      </c>
      <c r="Q23" s="84">
        <v>0.78151260504201703</v>
      </c>
      <c r="R23" s="86">
        <v>0.75862068965517238</v>
      </c>
      <c r="S23" s="87">
        <v>0.79850746268656725</v>
      </c>
      <c r="T23" s="84">
        <v>0.64102564102564097</v>
      </c>
    </row>
    <row r="24" spans="1:20">
      <c r="A24" s="83">
        <v>36</v>
      </c>
      <c r="B24" s="107"/>
      <c r="C24" s="115">
        <v>0.65846016114592665</v>
      </c>
      <c r="D24" s="85">
        <v>0.64500000000000002</v>
      </c>
      <c r="E24" s="84">
        <v>0.71104387291981841</v>
      </c>
      <c r="F24" s="86">
        <v>0.51890034364261162</v>
      </c>
      <c r="G24" s="87">
        <v>0.51827782290820468</v>
      </c>
      <c r="H24" s="84">
        <v>0.53240740740740733</v>
      </c>
      <c r="I24" s="86">
        <v>0.66624040920716121</v>
      </c>
      <c r="J24" s="87">
        <v>0.65207193119624707</v>
      </c>
      <c r="K24" s="84">
        <v>0.73007246376811585</v>
      </c>
      <c r="L24" s="86">
        <v>0.7261064785118666</v>
      </c>
      <c r="M24" s="87">
        <v>0.7161345987920622</v>
      </c>
      <c r="N24" s="84">
        <v>0.76214833759590772</v>
      </c>
      <c r="O24" s="86">
        <v>0.76995305164319239</v>
      </c>
      <c r="P24" s="87">
        <v>0.76237623762376239</v>
      </c>
      <c r="Q24" s="84">
        <v>0.80672268907563049</v>
      </c>
      <c r="R24" s="86">
        <v>0.77011494252873558</v>
      </c>
      <c r="S24" s="87">
        <v>0.81343283582089565</v>
      </c>
      <c r="T24" s="84">
        <v>0.64102564102564097</v>
      </c>
    </row>
    <row r="25" spans="1:20">
      <c r="A25" s="83">
        <v>37</v>
      </c>
      <c r="B25" s="107"/>
      <c r="C25" s="115">
        <v>0.68621307072515669</v>
      </c>
      <c r="D25" s="85">
        <v>0.6753703703703704</v>
      </c>
      <c r="E25" s="84">
        <v>0.72919818456883501</v>
      </c>
      <c r="F25" s="86">
        <v>0.55463917525773188</v>
      </c>
      <c r="G25" s="87">
        <v>0.55645816409423232</v>
      </c>
      <c r="H25" s="84">
        <v>0.55555555555555547</v>
      </c>
      <c r="I25" s="86">
        <v>0.69309462915601028</v>
      </c>
      <c r="J25" s="87">
        <v>0.681391712275215</v>
      </c>
      <c r="K25" s="84">
        <v>0.74637681159420277</v>
      </c>
      <c r="L25" s="86">
        <v>0.75368826170622194</v>
      </c>
      <c r="M25" s="87">
        <v>0.74460742018981885</v>
      </c>
      <c r="N25" s="84">
        <v>0.7877237851662402</v>
      </c>
      <c r="O25" s="86">
        <v>0.77934272300469476</v>
      </c>
      <c r="P25" s="87">
        <v>0.77557755775577564</v>
      </c>
      <c r="Q25" s="84">
        <v>0.80672268907563049</v>
      </c>
      <c r="R25" s="86">
        <v>0.78735632183908044</v>
      </c>
      <c r="S25" s="87">
        <v>0.83582089552238814</v>
      </c>
      <c r="T25" s="84">
        <v>0.64102564102564097</v>
      </c>
    </row>
    <row r="26" spans="1:20">
      <c r="A26" s="83">
        <v>38</v>
      </c>
      <c r="B26" s="107"/>
      <c r="C26" s="115">
        <v>0.71366756192181435</v>
      </c>
      <c r="D26" s="85">
        <v>0.70296296296296301</v>
      </c>
      <c r="E26" s="84">
        <v>0.75567322239031764</v>
      </c>
      <c r="F26" s="86">
        <v>0.58762886597938135</v>
      </c>
      <c r="G26" s="87">
        <v>0.58651502843216896</v>
      </c>
      <c r="H26" s="84">
        <v>0.60185185185185175</v>
      </c>
      <c r="I26" s="86">
        <v>0.72186700767263434</v>
      </c>
      <c r="J26" s="87">
        <v>0.71227521501172786</v>
      </c>
      <c r="K26" s="84">
        <v>0.76630434782608681</v>
      </c>
      <c r="L26" s="86">
        <v>0.77613855035279022</v>
      </c>
      <c r="M26" s="87">
        <v>0.76531492666091461</v>
      </c>
      <c r="N26" s="84">
        <v>0.81585677749360597</v>
      </c>
      <c r="O26" s="86">
        <v>0.80281690140845063</v>
      </c>
      <c r="P26" s="87">
        <v>0.80198019801980203</v>
      </c>
      <c r="Q26" s="84">
        <v>0.82352941176470618</v>
      </c>
      <c r="R26" s="86">
        <v>0.79885057471264365</v>
      </c>
      <c r="S26" s="87">
        <v>0.84328358208955234</v>
      </c>
      <c r="T26" s="84">
        <v>0.66666666666666663</v>
      </c>
    </row>
    <row r="27" spans="1:20">
      <c r="A27" s="83">
        <v>39</v>
      </c>
      <c r="B27" s="107"/>
      <c r="C27" s="115">
        <v>0.73948075201432406</v>
      </c>
      <c r="D27" s="85">
        <v>0.73037037037037045</v>
      </c>
      <c r="E27" s="84">
        <v>0.77458396369137661</v>
      </c>
      <c r="F27" s="86">
        <v>0.61786941580756005</v>
      </c>
      <c r="G27" s="87">
        <v>0.61819658813972378</v>
      </c>
      <c r="H27" s="84">
        <v>0.62037037037037024</v>
      </c>
      <c r="I27" s="86">
        <v>0.7515984654731459</v>
      </c>
      <c r="J27" s="87">
        <v>0.74276778733385451</v>
      </c>
      <c r="K27" s="84">
        <v>0.79166666666666652</v>
      </c>
      <c r="L27" s="86">
        <v>0.79666452854393843</v>
      </c>
      <c r="M27" s="87">
        <v>0.78688524590163933</v>
      </c>
      <c r="N27" s="84">
        <v>0.8312020460358055</v>
      </c>
      <c r="O27" s="86">
        <v>0.81220657276995301</v>
      </c>
      <c r="P27" s="87">
        <v>0.81188118811881194</v>
      </c>
      <c r="Q27" s="84">
        <v>0.83193277310924396</v>
      </c>
      <c r="R27" s="86">
        <v>0.81609195402298851</v>
      </c>
      <c r="S27" s="87">
        <v>0.86567164179104483</v>
      </c>
      <c r="T27" s="84">
        <v>0.66666666666666663</v>
      </c>
    </row>
    <row r="28" spans="1:20">
      <c r="A28" s="83">
        <v>40</v>
      </c>
      <c r="B28" s="107"/>
      <c r="C28" s="115">
        <v>0.76126529394210685</v>
      </c>
      <c r="D28" s="85">
        <v>0.75388888888888894</v>
      </c>
      <c r="E28" s="84">
        <v>0.78971255673222385</v>
      </c>
      <c r="F28" s="86">
        <v>0.64261168384879719</v>
      </c>
      <c r="G28" s="87">
        <v>0.64337936636880588</v>
      </c>
      <c r="H28" s="84">
        <v>0.64351851851851838</v>
      </c>
      <c r="I28" s="86">
        <v>0.77397698209718679</v>
      </c>
      <c r="J28" s="87">
        <v>0.76661454261141515</v>
      </c>
      <c r="K28" s="84">
        <v>0.80797101449275344</v>
      </c>
      <c r="L28" s="86">
        <v>0.81462475946119306</v>
      </c>
      <c r="M28" s="87">
        <v>0.80672993960310613</v>
      </c>
      <c r="N28" s="84">
        <v>0.83887468030690526</v>
      </c>
      <c r="O28" s="86">
        <v>0.83098591549295775</v>
      </c>
      <c r="P28" s="87">
        <v>0.83828382838283833</v>
      </c>
      <c r="Q28" s="84">
        <v>0.83193277310924396</v>
      </c>
      <c r="R28" s="86">
        <v>0.85057471264367812</v>
      </c>
      <c r="S28" s="87">
        <v>0.88805970149253732</v>
      </c>
      <c r="T28" s="84">
        <v>0.74358974358974361</v>
      </c>
    </row>
    <row r="29" spans="1:20">
      <c r="A29" s="83">
        <v>41</v>
      </c>
      <c r="B29" s="107"/>
      <c r="C29" s="115">
        <v>0.78230378991345872</v>
      </c>
      <c r="D29" s="85">
        <v>0.77481481481481485</v>
      </c>
      <c r="E29" s="84">
        <v>0.81164901664145228</v>
      </c>
      <c r="F29" s="86">
        <v>0.66666666666666663</v>
      </c>
      <c r="G29" s="87">
        <v>0.6669374492282697</v>
      </c>
      <c r="H29" s="84">
        <v>0.67129629629629617</v>
      </c>
      <c r="I29" s="86">
        <v>0.79603580562659859</v>
      </c>
      <c r="J29" s="87">
        <v>0.78967943706020327</v>
      </c>
      <c r="K29" s="84">
        <v>0.82608695652173891</v>
      </c>
      <c r="L29" s="86">
        <v>0.83258499037844769</v>
      </c>
      <c r="M29" s="87">
        <v>0.82398619499568593</v>
      </c>
      <c r="N29" s="84">
        <v>0.85933503836317127</v>
      </c>
      <c r="O29" s="86">
        <v>0.84741784037558687</v>
      </c>
      <c r="P29" s="87">
        <v>0.85148514851485158</v>
      </c>
      <c r="Q29" s="84">
        <v>0.85714285714285743</v>
      </c>
      <c r="R29" s="86">
        <v>0.86206896551724133</v>
      </c>
      <c r="S29" s="87">
        <v>0.88805970149253732</v>
      </c>
      <c r="T29" s="84">
        <v>0.79487179487179493</v>
      </c>
    </row>
    <row r="30" spans="1:20">
      <c r="A30" s="83">
        <v>42</v>
      </c>
      <c r="B30" s="107"/>
      <c r="C30" s="115">
        <v>0.80199940316323493</v>
      </c>
      <c r="D30" s="85">
        <v>0.79425925925925933</v>
      </c>
      <c r="E30" s="84">
        <v>0.83207261724659598</v>
      </c>
      <c r="F30" s="86">
        <v>0.69278350515463916</v>
      </c>
      <c r="G30" s="87">
        <v>0.68968318440292442</v>
      </c>
      <c r="H30" s="84">
        <v>0.71759259259259245</v>
      </c>
      <c r="I30" s="86">
        <v>0.8155370843989771</v>
      </c>
      <c r="J30" s="87">
        <v>0.80961688819390143</v>
      </c>
      <c r="K30" s="84">
        <v>0.84420289855072439</v>
      </c>
      <c r="L30" s="86">
        <v>0.84733803720333545</v>
      </c>
      <c r="M30" s="87">
        <v>0.84124245038826573</v>
      </c>
      <c r="N30" s="84">
        <v>0.86700767263427103</v>
      </c>
      <c r="O30" s="86">
        <v>0.863849765258216</v>
      </c>
      <c r="P30" s="87">
        <v>0.86468646864686483</v>
      </c>
      <c r="Q30" s="84">
        <v>0.8823529411764709</v>
      </c>
      <c r="R30" s="86">
        <v>0.87931034482758619</v>
      </c>
      <c r="S30" s="87">
        <v>0.90298507462686572</v>
      </c>
      <c r="T30" s="84">
        <v>0.8205128205128206</v>
      </c>
    </row>
    <row r="31" spans="1:20">
      <c r="A31" s="83">
        <v>43</v>
      </c>
      <c r="B31" s="107"/>
      <c r="C31" s="115">
        <v>0.82288868994330056</v>
      </c>
      <c r="D31" s="85">
        <v>0.81611111111111123</v>
      </c>
      <c r="E31" s="84">
        <v>0.84947049924357021</v>
      </c>
      <c r="F31" s="86">
        <v>0.71821305841924399</v>
      </c>
      <c r="G31" s="87">
        <v>0.7164906580016247</v>
      </c>
      <c r="H31" s="84">
        <v>0.73611111111111094</v>
      </c>
      <c r="I31" s="86">
        <v>0.83951406649616378</v>
      </c>
      <c r="J31" s="87">
        <v>0.83502736512900699</v>
      </c>
      <c r="K31" s="84">
        <v>0.86050724637681131</v>
      </c>
      <c r="L31" s="86">
        <v>0.86144964720974981</v>
      </c>
      <c r="M31" s="87">
        <v>0.8567730802415876</v>
      </c>
      <c r="N31" s="84">
        <v>0.87723785166240398</v>
      </c>
      <c r="O31" s="86">
        <v>0.87089201877934275</v>
      </c>
      <c r="P31" s="87">
        <v>0.87128712871287139</v>
      </c>
      <c r="Q31" s="84">
        <v>0.89075630252100868</v>
      </c>
      <c r="R31" s="86">
        <v>0.9022988505747126</v>
      </c>
      <c r="S31" s="87">
        <v>0.90298507462686572</v>
      </c>
      <c r="T31" s="84">
        <v>0.92307692307692313</v>
      </c>
    </row>
    <row r="32" spans="1:20">
      <c r="A32" s="83">
        <v>44</v>
      </c>
      <c r="B32" s="107"/>
      <c r="C32" s="115">
        <v>0.8398985377499254</v>
      </c>
      <c r="D32" s="85">
        <v>0.83370370370370384</v>
      </c>
      <c r="E32" s="84">
        <v>0.86384266263237508</v>
      </c>
      <c r="F32" s="86">
        <v>0.73951890034364265</v>
      </c>
      <c r="G32" s="87">
        <v>0.73842404549147034</v>
      </c>
      <c r="H32" s="84">
        <v>0.75462962962962943</v>
      </c>
      <c r="I32" s="86">
        <v>0.85805626598465479</v>
      </c>
      <c r="J32" s="87">
        <v>0.85418295543393274</v>
      </c>
      <c r="K32" s="84">
        <v>0.87499999999999967</v>
      </c>
      <c r="L32" s="86">
        <v>0.87235407312379731</v>
      </c>
      <c r="M32" s="87">
        <v>0.86712683347713548</v>
      </c>
      <c r="N32" s="84">
        <v>0.89002557544757022</v>
      </c>
      <c r="O32" s="86">
        <v>0.88497652582159625</v>
      </c>
      <c r="P32" s="87">
        <v>0.88448844884488464</v>
      </c>
      <c r="Q32" s="84">
        <v>0.90756302521008436</v>
      </c>
      <c r="R32" s="86">
        <v>0.91954022988505746</v>
      </c>
      <c r="S32" s="87">
        <v>0.92537313432835822</v>
      </c>
      <c r="T32" s="84">
        <v>0.92307692307692313</v>
      </c>
    </row>
    <row r="33" spans="1:20">
      <c r="A33" s="83">
        <v>45</v>
      </c>
      <c r="B33" s="107"/>
      <c r="C33" s="115">
        <v>0.85228290062667855</v>
      </c>
      <c r="D33" s="85">
        <v>0.84592592592592608</v>
      </c>
      <c r="E33" s="84">
        <v>0.87670196671709522</v>
      </c>
      <c r="F33" s="86">
        <v>0.75601374570446744</v>
      </c>
      <c r="G33" s="87">
        <v>0.75629569455727053</v>
      </c>
      <c r="H33" s="84">
        <v>0.76388888888888873</v>
      </c>
      <c r="I33" s="86">
        <v>0.86668797953964205</v>
      </c>
      <c r="J33" s="87">
        <v>0.86200156372165748</v>
      </c>
      <c r="K33" s="84">
        <v>0.88586956521739102</v>
      </c>
      <c r="L33" s="86">
        <v>0.88774855676715847</v>
      </c>
      <c r="M33" s="87">
        <v>0.88265746333045736</v>
      </c>
      <c r="N33" s="84">
        <v>0.90537084398976975</v>
      </c>
      <c r="O33" s="86">
        <v>0.89906103286384975</v>
      </c>
      <c r="P33" s="87">
        <v>0.89768976897689789</v>
      </c>
      <c r="Q33" s="84">
        <v>0.91596638655462215</v>
      </c>
      <c r="R33" s="86">
        <v>0.94827586206896552</v>
      </c>
      <c r="S33" s="87">
        <v>0.94029850746268662</v>
      </c>
      <c r="T33" s="84">
        <v>0.97435897435897445</v>
      </c>
    </row>
    <row r="34" spans="1:20">
      <c r="A34" s="83">
        <v>46</v>
      </c>
      <c r="B34" s="107"/>
      <c r="C34" s="115">
        <v>0.86854670247687249</v>
      </c>
      <c r="D34" s="85">
        <v>0.8625925925925928</v>
      </c>
      <c r="E34" s="84">
        <v>0.89107413010590009</v>
      </c>
      <c r="F34" s="86">
        <v>0.77113402061855674</v>
      </c>
      <c r="G34" s="87">
        <v>0.77010560519902516</v>
      </c>
      <c r="H34" s="84">
        <v>0.78240740740740722</v>
      </c>
      <c r="I34" s="86">
        <v>0.88650895140664976</v>
      </c>
      <c r="J34" s="87">
        <v>0.88154808444096944</v>
      </c>
      <c r="K34" s="84">
        <v>0.90760869565217361</v>
      </c>
      <c r="L34" s="86">
        <v>0.89993585631815265</v>
      </c>
      <c r="M34" s="87">
        <v>0.89732528041415016</v>
      </c>
      <c r="N34" s="84">
        <v>0.91048593350383622</v>
      </c>
      <c r="O34" s="86">
        <v>0.91079812206572763</v>
      </c>
      <c r="P34" s="87">
        <v>0.91419141914191437</v>
      </c>
      <c r="Q34" s="84">
        <v>0.91596638655462215</v>
      </c>
      <c r="R34" s="86">
        <v>0.95977011494252873</v>
      </c>
      <c r="S34" s="87">
        <v>0.94776119402985082</v>
      </c>
      <c r="T34" s="84">
        <v>1</v>
      </c>
    </row>
    <row r="35" spans="1:20">
      <c r="A35" s="83">
        <v>47</v>
      </c>
      <c r="B35" s="107"/>
      <c r="C35" s="115">
        <v>0.88048343777976712</v>
      </c>
      <c r="D35" s="85">
        <v>0.87574074074074093</v>
      </c>
      <c r="E35" s="84">
        <v>0.89863842662632365</v>
      </c>
      <c r="F35" s="86">
        <v>0.79037800687285231</v>
      </c>
      <c r="G35" s="87">
        <v>0.7912266450040617</v>
      </c>
      <c r="H35" s="84">
        <v>0.79166666666666652</v>
      </c>
      <c r="I35" s="86">
        <v>0.89705882352941191</v>
      </c>
      <c r="J35" s="87">
        <v>0.89210320562939793</v>
      </c>
      <c r="K35" s="84">
        <v>0.91847826086956497</v>
      </c>
      <c r="L35" s="86">
        <v>0.91019884541372675</v>
      </c>
      <c r="M35" s="87">
        <v>0.90940465918895608</v>
      </c>
      <c r="N35" s="84">
        <v>0.91560102301790269</v>
      </c>
      <c r="O35" s="86">
        <v>0.91784037558685438</v>
      </c>
      <c r="P35" s="87">
        <v>0.92409240924092428</v>
      </c>
      <c r="Q35" s="84">
        <v>0.91596638655462215</v>
      </c>
      <c r="R35" s="86">
        <v>0.95977011494252873</v>
      </c>
      <c r="S35" s="87">
        <v>0.94776119402985082</v>
      </c>
      <c r="T35" s="84">
        <v>1</v>
      </c>
    </row>
    <row r="36" spans="1:20">
      <c r="A36" s="83">
        <v>48</v>
      </c>
      <c r="B36" s="107"/>
      <c r="C36" s="115">
        <v>0.88928678006565198</v>
      </c>
      <c r="D36" s="85">
        <v>0.88500000000000023</v>
      </c>
      <c r="E36" s="84">
        <v>0.90544629349470485</v>
      </c>
      <c r="F36" s="86">
        <v>0.8075601374570448</v>
      </c>
      <c r="G36" s="87">
        <v>0.80747359870024371</v>
      </c>
      <c r="H36" s="84">
        <v>0.81018518518518501</v>
      </c>
      <c r="I36" s="86">
        <v>0.90345268542199508</v>
      </c>
      <c r="J36" s="87">
        <v>0.89874902267396395</v>
      </c>
      <c r="K36" s="84">
        <v>0.92391304347826064</v>
      </c>
      <c r="L36" s="86">
        <v>0.91789608723540728</v>
      </c>
      <c r="M36" s="87">
        <v>0.91803278688524603</v>
      </c>
      <c r="N36" s="84">
        <v>0.92071611253196917</v>
      </c>
      <c r="O36" s="86">
        <v>0.92488262910798114</v>
      </c>
      <c r="P36" s="87">
        <v>0.93399339933993419</v>
      </c>
      <c r="Q36" s="84">
        <v>0.91596638655462215</v>
      </c>
      <c r="R36" s="86">
        <v>0.95977011494252873</v>
      </c>
      <c r="S36" s="87">
        <v>0.94776119402985082</v>
      </c>
      <c r="T36" s="84">
        <v>1</v>
      </c>
    </row>
    <row r="37" spans="1:20">
      <c r="A37" s="88">
        <v>49</v>
      </c>
      <c r="B37" s="108"/>
      <c r="C37" s="116">
        <v>0.90092509698597423</v>
      </c>
      <c r="D37" s="90">
        <v>0.89796296296296318</v>
      </c>
      <c r="E37" s="89">
        <v>0.91301059001512841</v>
      </c>
      <c r="F37" s="91">
        <v>0.82680412371134038</v>
      </c>
      <c r="G37" s="90">
        <v>0.82696994313566208</v>
      </c>
      <c r="H37" s="89">
        <v>0.8287037037037035</v>
      </c>
      <c r="I37" s="91">
        <v>0.91400255754475723</v>
      </c>
      <c r="J37" s="90">
        <v>0.91047693510555117</v>
      </c>
      <c r="K37" s="89">
        <v>0.92934782608695632</v>
      </c>
      <c r="L37" s="91">
        <v>0.9255933290570878</v>
      </c>
      <c r="M37" s="90">
        <v>0.92666091458153599</v>
      </c>
      <c r="N37" s="89">
        <v>0.92583120204603564</v>
      </c>
      <c r="O37" s="91">
        <v>0.93427230046948351</v>
      </c>
      <c r="P37" s="90">
        <v>0.9438943894389441</v>
      </c>
      <c r="Q37" s="89">
        <v>0.92436974789915993</v>
      </c>
      <c r="R37" s="91">
        <v>0.96551724137931039</v>
      </c>
      <c r="S37" s="90">
        <v>0.95522388059701502</v>
      </c>
      <c r="T37" s="89">
        <v>1</v>
      </c>
    </row>
    <row r="38" spans="1:20">
      <c r="A38" s="83">
        <v>50</v>
      </c>
      <c r="B38" s="109" t="s">
        <v>19</v>
      </c>
      <c r="C38" s="115">
        <v>0.91196657714115181</v>
      </c>
      <c r="D38" s="85">
        <v>0.90907407407407426</v>
      </c>
      <c r="E38" s="84">
        <v>0.92360060514372144</v>
      </c>
      <c r="F38" s="86">
        <v>0.84192439862542967</v>
      </c>
      <c r="G38" s="87">
        <v>0.842404549147035</v>
      </c>
      <c r="H38" s="84">
        <v>0.84259259259259234</v>
      </c>
      <c r="I38" s="86">
        <v>0.92423273657289018</v>
      </c>
      <c r="J38" s="87">
        <v>0.92064112587959335</v>
      </c>
      <c r="K38" s="84">
        <v>0.94021739130434767</v>
      </c>
      <c r="L38" s="86">
        <v>0.9358563181526619</v>
      </c>
      <c r="M38" s="87">
        <v>0.93701466781708387</v>
      </c>
      <c r="N38" s="84">
        <v>0.93606138107416859</v>
      </c>
      <c r="O38" s="86">
        <v>0.94131455399061026</v>
      </c>
      <c r="P38" s="87">
        <v>0.95049504950495067</v>
      </c>
      <c r="Q38" s="84">
        <v>0.93277310924369772</v>
      </c>
      <c r="R38" s="86">
        <v>0.97126436781609204</v>
      </c>
      <c r="S38" s="87">
        <v>0.96268656716417922</v>
      </c>
      <c r="T38" s="84">
        <v>1</v>
      </c>
    </row>
    <row r="39" spans="1:20">
      <c r="A39" s="83">
        <v>51</v>
      </c>
      <c r="B39" s="107"/>
      <c r="C39" s="115">
        <v>0.91972545508803338</v>
      </c>
      <c r="D39" s="85">
        <v>0.91777777777777791</v>
      </c>
      <c r="E39" s="84">
        <v>0.92738275340393328</v>
      </c>
      <c r="F39" s="86">
        <v>0.84948453608247432</v>
      </c>
      <c r="G39" s="87">
        <v>0.85134037367993509</v>
      </c>
      <c r="H39" s="84">
        <v>0.84259259259259234</v>
      </c>
      <c r="I39" s="86">
        <v>0.93094629156010245</v>
      </c>
      <c r="J39" s="87">
        <v>0.92806880375293188</v>
      </c>
      <c r="K39" s="84">
        <v>0.94384057971014479</v>
      </c>
      <c r="L39" s="86">
        <v>0.9467607440667094</v>
      </c>
      <c r="M39" s="87">
        <v>0.94909404659188978</v>
      </c>
      <c r="N39" s="84">
        <v>0.94117647058823506</v>
      </c>
      <c r="O39" s="86">
        <v>0.95305164319248814</v>
      </c>
      <c r="P39" s="87">
        <v>0.96039603960396058</v>
      </c>
      <c r="Q39" s="84">
        <v>0.9411764705882355</v>
      </c>
      <c r="R39" s="86">
        <v>0.97126436781609204</v>
      </c>
      <c r="S39" s="87">
        <v>0.96268656716417922</v>
      </c>
      <c r="T39" s="84">
        <v>1</v>
      </c>
    </row>
    <row r="40" spans="1:20">
      <c r="A40" s="83">
        <v>52</v>
      </c>
      <c r="B40" s="107"/>
      <c r="C40" s="115">
        <v>0.92763354222620109</v>
      </c>
      <c r="D40" s="85">
        <v>0.92537037037037051</v>
      </c>
      <c r="E40" s="84">
        <v>0.93645990922844158</v>
      </c>
      <c r="F40" s="86">
        <v>0.86323024054982822</v>
      </c>
      <c r="G40" s="87">
        <v>0.86271324126726245</v>
      </c>
      <c r="H40" s="84">
        <v>0.87037037037037013</v>
      </c>
      <c r="I40" s="86">
        <v>0.93797953964194392</v>
      </c>
      <c r="J40" s="87">
        <v>0.93627834245504293</v>
      </c>
      <c r="K40" s="84">
        <v>0.94565217391304335</v>
      </c>
      <c r="L40" s="86">
        <v>0.94996792815907627</v>
      </c>
      <c r="M40" s="87">
        <v>0.95168248490077678</v>
      </c>
      <c r="N40" s="84">
        <v>0.94629156010230153</v>
      </c>
      <c r="O40" s="86">
        <v>0.96713615023474164</v>
      </c>
      <c r="P40" s="87">
        <v>0.96699669966996715</v>
      </c>
      <c r="Q40" s="84">
        <v>0.96638655462184897</v>
      </c>
      <c r="R40" s="86">
        <v>0.9770114942528737</v>
      </c>
      <c r="S40" s="87">
        <v>0.97014925373134342</v>
      </c>
      <c r="T40" s="84">
        <v>1</v>
      </c>
    </row>
    <row r="41" spans="1:20">
      <c r="A41" s="83">
        <v>53</v>
      </c>
      <c r="B41" s="107"/>
      <c r="C41" s="115">
        <v>0.9355416293643688</v>
      </c>
      <c r="D41" s="85">
        <v>0.93351851851851864</v>
      </c>
      <c r="E41" s="84">
        <v>0.94326777609682277</v>
      </c>
      <c r="F41" s="86">
        <v>0.87628865979381443</v>
      </c>
      <c r="G41" s="87">
        <v>0.87571080422420799</v>
      </c>
      <c r="H41" s="84">
        <v>0.88425925925925897</v>
      </c>
      <c r="I41" s="86">
        <v>0.94565217391304368</v>
      </c>
      <c r="J41" s="87">
        <v>0.94448788115715399</v>
      </c>
      <c r="K41" s="84">
        <v>0.95108695652173902</v>
      </c>
      <c r="L41" s="86">
        <v>0.95638229634381011</v>
      </c>
      <c r="M41" s="87">
        <v>0.95685936151855078</v>
      </c>
      <c r="N41" s="84">
        <v>0.9539641943734013</v>
      </c>
      <c r="O41" s="86">
        <v>0.96713615023474164</v>
      </c>
      <c r="P41" s="87">
        <v>0.96699669966996715</v>
      </c>
      <c r="Q41" s="84">
        <v>0.96638655462184897</v>
      </c>
      <c r="R41" s="86">
        <v>0.98275862068965536</v>
      </c>
      <c r="S41" s="87">
        <v>0.97761194029850762</v>
      </c>
      <c r="T41" s="84">
        <v>1</v>
      </c>
    </row>
    <row r="42" spans="1:20">
      <c r="A42" s="83">
        <v>54</v>
      </c>
      <c r="B42" s="107"/>
      <c r="C42" s="115">
        <v>0.94285287973739174</v>
      </c>
      <c r="D42" s="85">
        <v>0.94111111111111123</v>
      </c>
      <c r="E42" s="84">
        <v>0.95007564296520397</v>
      </c>
      <c r="F42" s="86">
        <v>0.88797250859106525</v>
      </c>
      <c r="G42" s="87">
        <v>0.88708367181153536</v>
      </c>
      <c r="H42" s="84">
        <v>0.89814814814814781</v>
      </c>
      <c r="I42" s="86">
        <v>0.95108695652173936</v>
      </c>
      <c r="J42" s="87">
        <v>0.95035183737294759</v>
      </c>
      <c r="K42" s="84">
        <v>0.95471014492753614</v>
      </c>
      <c r="L42" s="86">
        <v>0.96343810134701735</v>
      </c>
      <c r="M42" s="87">
        <v>0.96462467644521166</v>
      </c>
      <c r="N42" s="84">
        <v>0.95907928388746777</v>
      </c>
      <c r="O42" s="86">
        <v>0.97652582159624401</v>
      </c>
      <c r="P42" s="87">
        <v>0.97689768976897706</v>
      </c>
      <c r="Q42" s="84">
        <v>0.97478991596638676</v>
      </c>
      <c r="R42" s="86">
        <v>0.98275862068965536</v>
      </c>
      <c r="S42" s="87">
        <v>0.97761194029850762</v>
      </c>
      <c r="T42" s="84">
        <v>1</v>
      </c>
    </row>
    <row r="43" spans="1:20">
      <c r="A43" s="83">
        <v>55</v>
      </c>
      <c r="B43" s="107"/>
      <c r="C43" s="115">
        <v>0.94867203819755286</v>
      </c>
      <c r="D43" s="85">
        <v>0.94703703703703712</v>
      </c>
      <c r="E43" s="84">
        <v>0.95537065052950054</v>
      </c>
      <c r="F43" s="86">
        <v>0.89759450171821298</v>
      </c>
      <c r="G43" s="87">
        <v>0.89520714865962636</v>
      </c>
      <c r="H43" s="84">
        <v>0.9166666666666663</v>
      </c>
      <c r="I43" s="86">
        <v>0.95620204603580583</v>
      </c>
      <c r="J43" s="87">
        <v>0.95660672400312741</v>
      </c>
      <c r="K43" s="84">
        <v>0.95471014492753614</v>
      </c>
      <c r="L43" s="86">
        <v>0.9685695958948044</v>
      </c>
      <c r="M43" s="87">
        <v>0.96893874029335658</v>
      </c>
      <c r="N43" s="84">
        <v>0.96675191815856754</v>
      </c>
      <c r="O43" s="86">
        <v>0.97887323943661964</v>
      </c>
      <c r="P43" s="87">
        <v>0.9801980198019804</v>
      </c>
      <c r="Q43" s="84">
        <v>0.97478991596638676</v>
      </c>
      <c r="R43" s="86">
        <v>0.98275862068965536</v>
      </c>
      <c r="S43" s="87">
        <v>0.97761194029850762</v>
      </c>
      <c r="T43" s="84">
        <v>1</v>
      </c>
    </row>
    <row r="44" spans="1:20">
      <c r="A44" s="83">
        <v>56</v>
      </c>
      <c r="B44" s="107"/>
      <c r="C44" s="115">
        <v>0.9541927782751416</v>
      </c>
      <c r="D44" s="85">
        <v>0.95333333333333337</v>
      </c>
      <c r="E44" s="84">
        <v>0.95763993948562764</v>
      </c>
      <c r="F44" s="86">
        <v>0.90652920962199302</v>
      </c>
      <c r="G44" s="87">
        <v>0.90495532087733555</v>
      </c>
      <c r="H44" s="84">
        <v>0.92129629629629595</v>
      </c>
      <c r="I44" s="86">
        <v>0.9613171355498723</v>
      </c>
      <c r="J44" s="87">
        <v>0.96207974980453481</v>
      </c>
      <c r="K44" s="84">
        <v>0.9565217391304347</v>
      </c>
      <c r="L44" s="86">
        <v>0.97305965362411806</v>
      </c>
      <c r="M44" s="87">
        <v>0.97411561691113058</v>
      </c>
      <c r="N44" s="84">
        <v>0.96930946291560083</v>
      </c>
      <c r="O44" s="86">
        <v>0.98356807511737077</v>
      </c>
      <c r="P44" s="87">
        <v>0.98679867986798697</v>
      </c>
      <c r="Q44" s="84">
        <v>0.97478991596638676</v>
      </c>
      <c r="R44" s="86">
        <v>0.98275862068965536</v>
      </c>
      <c r="S44" s="87">
        <v>0.97761194029850762</v>
      </c>
      <c r="T44" s="84">
        <v>1</v>
      </c>
    </row>
    <row r="45" spans="1:20">
      <c r="A45" s="83">
        <v>57</v>
      </c>
      <c r="B45" s="107"/>
      <c r="C45" s="115">
        <v>0.9603103551178751</v>
      </c>
      <c r="D45" s="85">
        <v>0.9598148148148149</v>
      </c>
      <c r="E45" s="84">
        <v>0.96217851739788185</v>
      </c>
      <c r="F45" s="86">
        <v>0.91752577319587614</v>
      </c>
      <c r="G45" s="87">
        <v>0.917140536149472</v>
      </c>
      <c r="H45" s="84">
        <v>0.9259259259259256</v>
      </c>
      <c r="I45" s="86">
        <v>0.96771099744245548</v>
      </c>
      <c r="J45" s="87">
        <v>0.96833463643471462</v>
      </c>
      <c r="K45" s="84">
        <v>0.96376811594202894</v>
      </c>
      <c r="L45" s="86">
        <v>0.97498396407953825</v>
      </c>
      <c r="M45" s="87">
        <v>0.97584124245038861</v>
      </c>
      <c r="N45" s="84">
        <v>0.97186700767263412</v>
      </c>
      <c r="O45" s="86">
        <v>0.98591549295774639</v>
      </c>
      <c r="P45" s="87">
        <v>0.99009900990099031</v>
      </c>
      <c r="Q45" s="84">
        <v>0.97478991596638676</v>
      </c>
      <c r="R45" s="86">
        <v>0.98850574712643702</v>
      </c>
      <c r="S45" s="87">
        <v>0.98507462686567182</v>
      </c>
      <c r="T45" s="84">
        <v>1</v>
      </c>
    </row>
    <row r="46" spans="1:20">
      <c r="A46" s="83">
        <v>58</v>
      </c>
      <c r="B46" s="107"/>
      <c r="C46" s="115">
        <v>0.96418979409131589</v>
      </c>
      <c r="D46" s="85">
        <v>0.96407407407407419</v>
      </c>
      <c r="E46" s="84">
        <v>0.96444780635400895</v>
      </c>
      <c r="F46" s="86">
        <v>0.9230240549828177</v>
      </c>
      <c r="G46" s="87">
        <v>0.92282696994313573</v>
      </c>
      <c r="H46" s="84">
        <v>0.93055555555555525</v>
      </c>
      <c r="I46" s="86">
        <v>0.97218670076726366</v>
      </c>
      <c r="J46" s="87">
        <v>0.97341673182173571</v>
      </c>
      <c r="K46" s="84">
        <v>0.96557971014492749</v>
      </c>
      <c r="L46" s="86">
        <v>0.97754971135343172</v>
      </c>
      <c r="M46" s="87">
        <v>0.97842968075927561</v>
      </c>
      <c r="N46" s="84">
        <v>0.97442455242966741</v>
      </c>
      <c r="O46" s="86">
        <v>0.98591549295774639</v>
      </c>
      <c r="P46" s="87">
        <v>0.99009900990099031</v>
      </c>
      <c r="Q46" s="84">
        <v>0.97478991596638676</v>
      </c>
      <c r="R46" s="86">
        <v>0.98850574712643702</v>
      </c>
      <c r="S46" s="87">
        <v>0.98507462686567182</v>
      </c>
      <c r="T46" s="84">
        <v>1</v>
      </c>
    </row>
    <row r="47" spans="1:20">
      <c r="A47" s="88">
        <v>59</v>
      </c>
      <c r="B47" s="108"/>
      <c r="C47" s="116">
        <v>0.96866606982990133</v>
      </c>
      <c r="D47" s="90">
        <v>0.96870370370370384</v>
      </c>
      <c r="E47" s="89">
        <v>0.96822995461422079</v>
      </c>
      <c r="F47" s="91">
        <v>0.93058419243986235</v>
      </c>
      <c r="G47" s="90">
        <v>0.92932575142160856</v>
      </c>
      <c r="H47" s="89">
        <v>0.94444444444444409</v>
      </c>
      <c r="I47" s="91">
        <v>0.97634271099744263</v>
      </c>
      <c r="J47" s="90">
        <v>0.9781078967943706</v>
      </c>
      <c r="K47" s="89">
        <v>0.96739130434782605</v>
      </c>
      <c r="L47" s="91">
        <v>0.98075689544579858</v>
      </c>
      <c r="M47" s="90">
        <v>0.98188093183779157</v>
      </c>
      <c r="N47" s="89">
        <v>0.9769820971867007</v>
      </c>
      <c r="O47" s="91">
        <v>0.98591549295774639</v>
      </c>
      <c r="P47" s="90">
        <v>0.99009900990099031</v>
      </c>
      <c r="Q47" s="89">
        <v>0.97478991596638676</v>
      </c>
      <c r="R47" s="91">
        <v>0.99425287356321868</v>
      </c>
      <c r="S47" s="90">
        <v>0.99253731343283602</v>
      </c>
      <c r="T47" s="89">
        <v>1</v>
      </c>
    </row>
    <row r="48" spans="1:20">
      <c r="A48" s="83">
        <v>60</v>
      </c>
      <c r="B48" s="110" t="s">
        <v>20</v>
      </c>
      <c r="C48" s="115">
        <v>0.97179946284691121</v>
      </c>
      <c r="D48" s="85">
        <v>0.97166666666666679</v>
      </c>
      <c r="E48" s="84">
        <v>0.97201210287443263</v>
      </c>
      <c r="F48" s="86">
        <v>0.93539518900343621</v>
      </c>
      <c r="G48" s="87">
        <v>0.9350121852152723</v>
      </c>
      <c r="H48" s="84">
        <v>0.94444444444444409</v>
      </c>
      <c r="I48" s="86">
        <v>0.98017902813299251</v>
      </c>
      <c r="J48" s="87">
        <v>0.98123534010946056</v>
      </c>
      <c r="K48" s="84">
        <v>0.97463768115942029</v>
      </c>
      <c r="L48" s="86">
        <v>0.98139833226427198</v>
      </c>
      <c r="M48" s="87">
        <v>0.98274374460742053</v>
      </c>
      <c r="N48" s="84">
        <v>0.9769820971867007</v>
      </c>
      <c r="O48" s="86">
        <v>0.98826291079812201</v>
      </c>
      <c r="P48" s="87">
        <v>0.99009900990099031</v>
      </c>
      <c r="Q48" s="84">
        <v>0.98319327731092454</v>
      </c>
      <c r="R48" s="86">
        <v>0.99425287356321868</v>
      </c>
      <c r="S48" s="87">
        <v>0.99253731343283602</v>
      </c>
      <c r="T48" s="84">
        <v>1</v>
      </c>
    </row>
    <row r="49" spans="1:20">
      <c r="A49" s="83">
        <v>61</v>
      </c>
      <c r="B49" s="107"/>
      <c r="C49" s="115">
        <v>0.97493285586392109</v>
      </c>
      <c r="D49" s="85">
        <v>0.97518518518518527</v>
      </c>
      <c r="E49" s="84">
        <v>0.97428139183055973</v>
      </c>
      <c r="F49" s="86">
        <v>0.94158075601374547</v>
      </c>
      <c r="G49" s="87">
        <v>0.94069861900893603</v>
      </c>
      <c r="H49" s="84">
        <v>0.94907407407407374</v>
      </c>
      <c r="I49" s="86">
        <v>0.9833759590792841</v>
      </c>
      <c r="J49" s="87">
        <v>0.98475371383893673</v>
      </c>
      <c r="K49" s="84">
        <v>0.97644927536231885</v>
      </c>
      <c r="L49" s="86">
        <v>0.98268120590121877</v>
      </c>
      <c r="M49" s="87">
        <v>0.9836065573770495</v>
      </c>
      <c r="N49" s="84">
        <v>0.979539641943734</v>
      </c>
      <c r="O49" s="86">
        <v>0.98826291079812201</v>
      </c>
      <c r="P49" s="87">
        <v>0.99009900990099031</v>
      </c>
      <c r="Q49" s="84">
        <v>0.98319327731092454</v>
      </c>
      <c r="R49" s="86">
        <v>1.0000000000000002</v>
      </c>
      <c r="S49" s="87">
        <v>1.0000000000000002</v>
      </c>
      <c r="T49" s="84">
        <v>1</v>
      </c>
    </row>
    <row r="50" spans="1:20">
      <c r="A50" s="83">
        <v>62</v>
      </c>
      <c r="B50" s="107"/>
      <c r="C50" s="115">
        <v>0.97717099373321381</v>
      </c>
      <c r="D50" s="85">
        <v>0.97703703703703715</v>
      </c>
      <c r="E50" s="84">
        <v>0.97806354009077157</v>
      </c>
      <c r="F50" s="86">
        <v>0.94570446735395164</v>
      </c>
      <c r="G50" s="87">
        <v>0.9431356620633633</v>
      </c>
      <c r="H50" s="84">
        <v>0.95833333333333304</v>
      </c>
      <c r="I50" s="86">
        <v>0.98561381074168819</v>
      </c>
      <c r="J50" s="87">
        <v>0.98670836591086797</v>
      </c>
      <c r="K50" s="84">
        <v>0.98007246376811596</v>
      </c>
      <c r="L50" s="86">
        <v>0.98460551635663895</v>
      </c>
      <c r="M50" s="87">
        <v>0.98533218291630753</v>
      </c>
      <c r="N50" s="84">
        <v>0.98209718670076729</v>
      </c>
      <c r="O50" s="86">
        <v>0.98826291079812201</v>
      </c>
      <c r="P50" s="87">
        <v>0.99009900990099031</v>
      </c>
      <c r="Q50" s="84">
        <v>0.98319327731092454</v>
      </c>
      <c r="R50" s="86">
        <v>1.0000000000000002</v>
      </c>
      <c r="S50" s="87">
        <v>1.0000000000000002</v>
      </c>
      <c r="T50" s="84">
        <v>1</v>
      </c>
    </row>
    <row r="51" spans="1:20">
      <c r="A51" s="83">
        <v>63</v>
      </c>
      <c r="B51" s="107"/>
      <c r="C51" s="115">
        <v>0.98164726947179926</v>
      </c>
      <c r="D51" s="85">
        <v>0.9816666666666668</v>
      </c>
      <c r="E51" s="84">
        <v>0.9818456883509834</v>
      </c>
      <c r="F51" s="86">
        <v>0.95601374570446707</v>
      </c>
      <c r="G51" s="87">
        <v>0.95369618196588157</v>
      </c>
      <c r="H51" s="84">
        <v>0.96759259259259234</v>
      </c>
      <c r="I51" s="86">
        <v>0.98881074168797978</v>
      </c>
      <c r="J51" s="87">
        <v>0.98983580922595793</v>
      </c>
      <c r="K51" s="84">
        <v>0.98369565217391308</v>
      </c>
      <c r="L51" s="86">
        <v>0.98781270044900582</v>
      </c>
      <c r="M51" s="87">
        <v>0.98878343399482349</v>
      </c>
      <c r="N51" s="84">
        <v>0.98465473145780058</v>
      </c>
      <c r="O51" s="86">
        <v>0.98826291079812201</v>
      </c>
      <c r="P51" s="87">
        <v>0.99009900990099031</v>
      </c>
      <c r="Q51" s="84">
        <v>0.98319327731092454</v>
      </c>
      <c r="R51" s="86">
        <v>1.0000000000000002</v>
      </c>
      <c r="S51" s="87">
        <v>1.0000000000000002</v>
      </c>
      <c r="T51" s="84">
        <v>1</v>
      </c>
    </row>
    <row r="52" spans="1:20">
      <c r="A52" s="83">
        <v>64</v>
      </c>
      <c r="B52" s="107"/>
      <c r="C52" s="115">
        <v>0.98373619814980584</v>
      </c>
      <c r="D52" s="85">
        <v>0.98407407407407421</v>
      </c>
      <c r="E52" s="84">
        <v>0.98260211800302577</v>
      </c>
      <c r="F52" s="86">
        <v>0.96151202749140863</v>
      </c>
      <c r="G52" s="87">
        <v>0.9601949634443544</v>
      </c>
      <c r="H52" s="84">
        <v>0.96759259259259234</v>
      </c>
      <c r="I52" s="86">
        <v>0.99040920716112557</v>
      </c>
      <c r="J52" s="87">
        <v>0.99139953088350286</v>
      </c>
      <c r="K52" s="84">
        <v>0.98550724637681164</v>
      </c>
      <c r="L52" s="86">
        <v>0.98781270044900582</v>
      </c>
      <c r="M52" s="87">
        <v>0.98878343399482349</v>
      </c>
      <c r="N52" s="84">
        <v>0.98465473145780058</v>
      </c>
      <c r="O52" s="86">
        <v>0.99061032863849763</v>
      </c>
      <c r="P52" s="87">
        <v>0.99339933993399365</v>
      </c>
      <c r="Q52" s="84">
        <v>0.98319327731092454</v>
      </c>
      <c r="R52" s="86">
        <v>1.0000000000000002</v>
      </c>
      <c r="S52" s="87">
        <v>1.0000000000000002</v>
      </c>
      <c r="T52" s="84">
        <v>1</v>
      </c>
    </row>
    <row r="53" spans="1:20">
      <c r="A53" s="83">
        <v>65</v>
      </c>
      <c r="B53" s="107"/>
      <c r="C53" s="115">
        <v>0.9853774992539539</v>
      </c>
      <c r="D53" s="85">
        <v>0.98611111111111127</v>
      </c>
      <c r="E53" s="84">
        <v>0.98260211800302577</v>
      </c>
      <c r="F53" s="86">
        <v>0.96426116838487941</v>
      </c>
      <c r="G53" s="87">
        <v>0.96344435418359076</v>
      </c>
      <c r="H53" s="84">
        <v>0.96759259259259234</v>
      </c>
      <c r="I53" s="86">
        <v>0.99200767263427136</v>
      </c>
      <c r="J53" s="87">
        <v>0.9933541829554341</v>
      </c>
      <c r="K53" s="84">
        <v>0.98550724637681164</v>
      </c>
      <c r="L53" s="86">
        <v>0.98909557408595261</v>
      </c>
      <c r="M53" s="87">
        <v>0.99050905953408153</v>
      </c>
      <c r="N53" s="84">
        <v>0.98465473145780058</v>
      </c>
      <c r="O53" s="86">
        <v>0.99061032863849763</v>
      </c>
      <c r="P53" s="87">
        <v>0.99339933993399365</v>
      </c>
      <c r="Q53" s="84">
        <v>0.98319327731092454</v>
      </c>
      <c r="R53" s="86">
        <v>1.0000000000000002</v>
      </c>
      <c r="S53" s="87">
        <v>1.0000000000000002</v>
      </c>
      <c r="T53" s="84">
        <v>1</v>
      </c>
    </row>
    <row r="54" spans="1:20">
      <c r="A54" s="83">
        <v>66</v>
      </c>
      <c r="B54" s="107"/>
      <c r="C54" s="115">
        <v>0.98701880035810197</v>
      </c>
      <c r="D54" s="85">
        <v>0.98796296296296315</v>
      </c>
      <c r="E54" s="84">
        <v>0.98335854765506814</v>
      </c>
      <c r="F54" s="86">
        <v>0.96838487972508558</v>
      </c>
      <c r="G54" s="87">
        <v>0.96831844029244529</v>
      </c>
      <c r="H54" s="84">
        <v>0.96759259259259234</v>
      </c>
      <c r="I54" s="86">
        <v>0.99328644501278796</v>
      </c>
      <c r="J54" s="87">
        <v>0.99452697419859282</v>
      </c>
      <c r="K54" s="84">
        <v>0.9873188405797102</v>
      </c>
      <c r="L54" s="86">
        <v>0.98909557408595261</v>
      </c>
      <c r="M54" s="87">
        <v>0.99050905953408153</v>
      </c>
      <c r="N54" s="84">
        <v>0.98465473145780058</v>
      </c>
      <c r="O54" s="86">
        <v>0.99295774647887325</v>
      </c>
      <c r="P54" s="87">
        <v>0.99669966996699699</v>
      </c>
      <c r="Q54" s="84">
        <v>0.98319327731092454</v>
      </c>
      <c r="R54" s="86">
        <v>1.0000000000000002</v>
      </c>
      <c r="S54" s="87">
        <v>1.0000000000000002</v>
      </c>
      <c r="T54" s="84">
        <v>1</v>
      </c>
    </row>
    <row r="55" spans="1:20">
      <c r="A55" s="83">
        <v>67</v>
      </c>
      <c r="B55" s="107"/>
      <c r="C55" s="115">
        <v>0.98880931065353617</v>
      </c>
      <c r="D55" s="85">
        <v>0.98962962962962986</v>
      </c>
      <c r="E55" s="84">
        <v>0.98562783661119524</v>
      </c>
      <c r="F55" s="86">
        <v>0.97250859106529175</v>
      </c>
      <c r="G55" s="87">
        <v>0.97319252640129983</v>
      </c>
      <c r="H55" s="84">
        <v>0.96759259259259234</v>
      </c>
      <c r="I55" s="86">
        <v>0.99456521739130455</v>
      </c>
      <c r="J55" s="87">
        <v>0.99530883502736534</v>
      </c>
      <c r="K55" s="84">
        <v>0.99094202898550732</v>
      </c>
      <c r="L55" s="86">
        <v>0.98973701090442601</v>
      </c>
      <c r="M55" s="87">
        <v>0.99050905953408153</v>
      </c>
      <c r="N55" s="84">
        <v>0.98721227621483387</v>
      </c>
      <c r="O55" s="86">
        <v>0.99530516431924887</v>
      </c>
      <c r="P55" s="87">
        <v>1.0000000000000002</v>
      </c>
      <c r="Q55" s="84">
        <v>0.98319327731092454</v>
      </c>
      <c r="R55" s="86">
        <v>1.0000000000000002</v>
      </c>
      <c r="S55" s="87">
        <v>1.0000000000000002</v>
      </c>
      <c r="T55" s="84">
        <v>1</v>
      </c>
    </row>
    <row r="56" spans="1:20">
      <c r="A56" s="83">
        <v>68</v>
      </c>
      <c r="B56" s="107"/>
      <c r="C56" s="115">
        <v>0.99089823933154275</v>
      </c>
      <c r="D56" s="85">
        <v>0.99129629629629656</v>
      </c>
      <c r="E56" s="84">
        <v>0.98940998487140708</v>
      </c>
      <c r="F56" s="86">
        <v>0.97663230240549792</v>
      </c>
      <c r="G56" s="87">
        <v>0.97644191714053619</v>
      </c>
      <c r="H56" s="84">
        <v>0.97685185185185164</v>
      </c>
      <c r="I56" s="86">
        <v>0.99616368286445034</v>
      </c>
      <c r="J56" s="87">
        <v>0.99648162627052406</v>
      </c>
      <c r="K56" s="84">
        <v>0.99456521739130443</v>
      </c>
      <c r="L56" s="86">
        <v>0.99166132135984619</v>
      </c>
      <c r="M56" s="87">
        <v>0.99223468507333956</v>
      </c>
      <c r="N56" s="84">
        <v>0.98976982097186716</v>
      </c>
      <c r="O56" s="86">
        <v>0.99530516431924887</v>
      </c>
      <c r="P56" s="87">
        <v>1.0000000000000002</v>
      </c>
      <c r="Q56" s="84">
        <v>0.98319327731092454</v>
      </c>
      <c r="R56" s="86">
        <v>1.0000000000000002</v>
      </c>
      <c r="S56" s="87">
        <v>1.0000000000000002</v>
      </c>
      <c r="T56" s="84">
        <v>1</v>
      </c>
    </row>
    <row r="57" spans="1:20">
      <c r="A57" s="83">
        <v>69</v>
      </c>
      <c r="B57" s="107"/>
      <c r="C57" s="115">
        <v>0.99209191286183218</v>
      </c>
      <c r="D57" s="85">
        <v>0.99240740740740763</v>
      </c>
      <c r="E57" s="84">
        <v>0.99092284417549181</v>
      </c>
      <c r="F57" s="86">
        <v>0.98075601374570409</v>
      </c>
      <c r="G57" s="87">
        <v>0.98050365556458163</v>
      </c>
      <c r="H57" s="84">
        <v>0.98148148148148129</v>
      </c>
      <c r="I57" s="86">
        <v>0.99648337595907954</v>
      </c>
      <c r="J57" s="87">
        <v>0.99648162627052406</v>
      </c>
      <c r="K57" s="84">
        <v>0.99637681159420299</v>
      </c>
      <c r="L57" s="86">
        <v>0.99230275817831959</v>
      </c>
      <c r="M57" s="87">
        <v>0.99309749784296852</v>
      </c>
      <c r="N57" s="84">
        <v>0.98976982097186716</v>
      </c>
      <c r="O57" s="86">
        <v>0.99530516431924887</v>
      </c>
      <c r="P57" s="87">
        <v>1.0000000000000002</v>
      </c>
      <c r="Q57" s="84">
        <v>0.98319327731092454</v>
      </c>
      <c r="R57" s="86">
        <v>1.0000000000000002</v>
      </c>
      <c r="S57" s="87">
        <v>1.0000000000000002</v>
      </c>
      <c r="T57" s="84">
        <v>1</v>
      </c>
    </row>
    <row r="58" spans="1:20">
      <c r="A58" s="83">
        <v>70</v>
      </c>
      <c r="B58" s="107"/>
      <c r="C58" s="115">
        <v>0.99343479558340786</v>
      </c>
      <c r="D58" s="85">
        <v>0.99388888888888915</v>
      </c>
      <c r="E58" s="84">
        <v>0.99167927382753418</v>
      </c>
      <c r="F58" s="86">
        <v>0.98281786941580718</v>
      </c>
      <c r="G58" s="87">
        <v>0.9829406986190089</v>
      </c>
      <c r="H58" s="84">
        <v>0.98148148148148129</v>
      </c>
      <c r="I58" s="86">
        <v>0.99712276214833784</v>
      </c>
      <c r="J58" s="87">
        <v>0.99726348709929657</v>
      </c>
      <c r="K58" s="84">
        <v>0.99637681159420299</v>
      </c>
      <c r="L58" s="86">
        <v>0.99422706863373977</v>
      </c>
      <c r="M58" s="87">
        <v>0.99568593615185552</v>
      </c>
      <c r="N58" s="84">
        <v>0.98976982097186716</v>
      </c>
      <c r="O58" s="86">
        <v>0.99765258215962449</v>
      </c>
      <c r="P58" s="87">
        <v>1.0000000000000002</v>
      </c>
      <c r="Q58" s="84">
        <v>0.99159663865546233</v>
      </c>
      <c r="R58" s="86">
        <v>1.0000000000000002</v>
      </c>
      <c r="S58" s="87">
        <v>1.0000000000000002</v>
      </c>
      <c r="T58" s="84">
        <v>1</v>
      </c>
    </row>
    <row r="59" spans="1:20">
      <c r="A59" s="83">
        <v>71</v>
      </c>
      <c r="B59" s="107"/>
      <c r="C59" s="115">
        <v>0.99492688749626967</v>
      </c>
      <c r="D59" s="85">
        <v>0.99555555555555586</v>
      </c>
      <c r="E59" s="84">
        <v>0.99243570347957655</v>
      </c>
      <c r="F59" s="86">
        <v>0.98831615120274874</v>
      </c>
      <c r="G59" s="87">
        <v>0.98862713241267264</v>
      </c>
      <c r="H59" s="84">
        <v>0.98611111111111094</v>
      </c>
      <c r="I59" s="86">
        <v>0.99776214833759613</v>
      </c>
      <c r="J59" s="87">
        <v>0.99804534792806909</v>
      </c>
      <c r="K59" s="84">
        <v>0.99637681159420299</v>
      </c>
      <c r="L59" s="86">
        <v>0.99422706863373977</v>
      </c>
      <c r="M59" s="87">
        <v>0.99568593615185552</v>
      </c>
      <c r="N59" s="84">
        <v>0.98976982097186716</v>
      </c>
      <c r="O59" s="86">
        <v>0.99765258215962449</v>
      </c>
      <c r="P59" s="87">
        <v>1.0000000000000002</v>
      </c>
      <c r="Q59" s="84">
        <v>0.99159663865546233</v>
      </c>
      <c r="R59" s="86">
        <v>1.0000000000000002</v>
      </c>
      <c r="S59" s="87">
        <v>1.0000000000000002</v>
      </c>
      <c r="T59" s="84">
        <v>1</v>
      </c>
    </row>
    <row r="60" spans="1:20">
      <c r="A60" s="83">
        <v>72</v>
      </c>
      <c r="B60" s="107"/>
      <c r="C60" s="115">
        <v>0.99552372426141444</v>
      </c>
      <c r="D60" s="85">
        <v>0.99629629629629657</v>
      </c>
      <c r="E60" s="84">
        <v>0.99243570347957655</v>
      </c>
      <c r="F60" s="86">
        <v>0.99037800687285182</v>
      </c>
      <c r="G60" s="87">
        <v>0.99106417546709991</v>
      </c>
      <c r="H60" s="84">
        <v>0.98611111111111094</v>
      </c>
      <c r="I60" s="86">
        <v>0.99776214833759613</v>
      </c>
      <c r="J60" s="87">
        <v>0.99804534792806909</v>
      </c>
      <c r="K60" s="84">
        <v>0.99637681159420299</v>
      </c>
      <c r="L60" s="86">
        <v>0.99486850545221317</v>
      </c>
      <c r="M60" s="87">
        <v>0.99654874892148448</v>
      </c>
      <c r="N60" s="84">
        <v>0.98976982097186716</v>
      </c>
      <c r="O60" s="86">
        <v>0.99765258215962449</v>
      </c>
      <c r="P60" s="87">
        <v>1.0000000000000002</v>
      </c>
      <c r="Q60" s="84">
        <v>0.99159663865546233</v>
      </c>
      <c r="R60" s="86">
        <v>1.0000000000000002</v>
      </c>
      <c r="S60" s="87">
        <v>1.0000000000000002</v>
      </c>
      <c r="T60" s="84">
        <v>1</v>
      </c>
    </row>
    <row r="61" spans="1:20">
      <c r="A61" s="83">
        <v>73</v>
      </c>
      <c r="B61" s="107"/>
      <c r="C61" s="115">
        <v>0.99567293345270058</v>
      </c>
      <c r="D61" s="85">
        <v>0.99648148148148175</v>
      </c>
      <c r="E61" s="84">
        <v>0.99243570347957655</v>
      </c>
      <c r="F61" s="86">
        <v>0.99037800687285182</v>
      </c>
      <c r="G61" s="87">
        <v>0.99106417546709991</v>
      </c>
      <c r="H61" s="84">
        <v>0.98611111111111094</v>
      </c>
      <c r="I61" s="86">
        <v>0.99776214833759613</v>
      </c>
      <c r="J61" s="87">
        <v>0.99804534792806909</v>
      </c>
      <c r="K61" s="84">
        <v>0.99637681159420299</v>
      </c>
      <c r="L61" s="86">
        <v>0.99550994227068657</v>
      </c>
      <c r="M61" s="87">
        <v>0.99741156169111345</v>
      </c>
      <c r="N61" s="84">
        <v>0.98976982097186716</v>
      </c>
      <c r="O61" s="86">
        <v>0.99765258215962449</v>
      </c>
      <c r="P61" s="87">
        <v>1.0000000000000002</v>
      </c>
      <c r="Q61" s="84">
        <v>0.99159663865546233</v>
      </c>
      <c r="R61" s="86">
        <v>1.0000000000000002</v>
      </c>
      <c r="S61" s="87">
        <v>1.0000000000000002</v>
      </c>
      <c r="T61" s="84">
        <v>1</v>
      </c>
    </row>
    <row r="62" spans="1:20">
      <c r="A62" s="83">
        <v>74</v>
      </c>
      <c r="B62" s="107"/>
      <c r="C62" s="115">
        <v>0.99641897940913149</v>
      </c>
      <c r="D62" s="85">
        <v>0.99703703703703728</v>
      </c>
      <c r="E62" s="84">
        <v>0.99394856278366128</v>
      </c>
      <c r="F62" s="86">
        <v>0.99243986254295491</v>
      </c>
      <c r="G62" s="87">
        <v>0.99268887083671808</v>
      </c>
      <c r="H62" s="84">
        <v>0.99074074074074059</v>
      </c>
      <c r="I62" s="86">
        <v>0.99808184143222534</v>
      </c>
      <c r="J62" s="87">
        <v>0.9984362783424553</v>
      </c>
      <c r="K62" s="84">
        <v>0.99637681159420299</v>
      </c>
      <c r="L62" s="86">
        <v>0.99615137908915996</v>
      </c>
      <c r="M62" s="87">
        <v>0.99741156169111345</v>
      </c>
      <c r="N62" s="84">
        <v>0.99232736572890046</v>
      </c>
      <c r="O62" s="86">
        <v>0.99765258215962449</v>
      </c>
      <c r="P62" s="87">
        <v>1.0000000000000002</v>
      </c>
      <c r="Q62" s="84">
        <v>0.99159663865546233</v>
      </c>
      <c r="R62" s="86">
        <v>1.0000000000000002</v>
      </c>
      <c r="S62" s="87">
        <v>1.0000000000000002</v>
      </c>
      <c r="T62" s="84">
        <v>1</v>
      </c>
    </row>
    <row r="63" spans="1:20">
      <c r="A63" s="83">
        <v>75</v>
      </c>
      <c r="B63" s="107"/>
      <c r="C63" s="115">
        <v>0.9971650253655624</v>
      </c>
      <c r="D63" s="85">
        <v>0.99759259259259281</v>
      </c>
      <c r="E63" s="84">
        <v>0.99546142208774602</v>
      </c>
      <c r="F63" s="86">
        <v>0.9931271477663226</v>
      </c>
      <c r="G63" s="87">
        <v>0.99350121852152717</v>
      </c>
      <c r="H63" s="84">
        <v>0.99074074074074059</v>
      </c>
      <c r="I63" s="86">
        <v>0.99904092071611283</v>
      </c>
      <c r="J63" s="87">
        <v>0.99921813917122781</v>
      </c>
      <c r="K63" s="84">
        <v>0.99818840579710155</v>
      </c>
      <c r="L63" s="86">
        <v>0.99615137908915996</v>
      </c>
      <c r="M63" s="87">
        <v>0.99741156169111345</v>
      </c>
      <c r="N63" s="84">
        <v>0.99232736572890046</v>
      </c>
      <c r="O63" s="86">
        <v>1</v>
      </c>
      <c r="P63" s="87">
        <v>1.0000000000000002</v>
      </c>
      <c r="Q63" s="84">
        <v>1.0000000000000002</v>
      </c>
      <c r="R63" s="86">
        <v>1.0000000000000002</v>
      </c>
      <c r="S63" s="87">
        <v>1.0000000000000002</v>
      </c>
      <c r="T63" s="84">
        <v>1</v>
      </c>
    </row>
    <row r="64" spans="1:20">
      <c r="A64" s="83">
        <v>76</v>
      </c>
      <c r="B64" s="107"/>
      <c r="C64" s="115">
        <v>0.99776186213070717</v>
      </c>
      <c r="D64" s="85">
        <v>0.99814814814814834</v>
      </c>
      <c r="E64" s="84">
        <v>0.99621785173978838</v>
      </c>
      <c r="F64" s="86">
        <v>0.99518900343642569</v>
      </c>
      <c r="G64" s="87">
        <v>0.99512591389114535</v>
      </c>
      <c r="H64" s="84">
        <v>0.99537037037037024</v>
      </c>
      <c r="I64" s="86">
        <v>0.99936061381074204</v>
      </c>
      <c r="J64" s="87">
        <v>0.99960906958561402</v>
      </c>
      <c r="K64" s="84">
        <v>0.99818840579710155</v>
      </c>
      <c r="L64" s="86">
        <v>0.99615137908915996</v>
      </c>
      <c r="M64" s="87">
        <v>0.99741156169111345</v>
      </c>
      <c r="N64" s="84">
        <v>0.99232736572890046</v>
      </c>
      <c r="O64" s="86">
        <v>1</v>
      </c>
      <c r="P64" s="87">
        <v>1.0000000000000002</v>
      </c>
      <c r="Q64" s="84">
        <v>1.0000000000000002</v>
      </c>
      <c r="R64" s="86">
        <v>1.0000000000000002</v>
      </c>
      <c r="S64" s="87">
        <v>1.0000000000000002</v>
      </c>
      <c r="T64" s="84">
        <v>1</v>
      </c>
    </row>
    <row r="65" spans="1:20">
      <c r="A65" s="83">
        <v>77</v>
      </c>
      <c r="B65" s="107"/>
      <c r="C65" s="115">
        <v>0.99835869889585194</v>
      </c>
      <c r="D65" s="85">
        <v>0.99870370370370387</v>
      </c>
      <c r="E65" s="84">
        <v>0.99697428139183075</v>
      </c>
      <c r="F65" s="86">
        <v>0.99725085910652878</v>
      </c>
      <c r="G65" s="87">
        <v>0.99675060926076353</v>
      </c>
      <c r="H65" s="84">
        <v>0.99999999999999989</v>
      </c>
      <c r="I65" s="86">
        <v>0.99936061381074204</v>
      </c>
      <c r="J65" s="87">
        <v>0.99960906958561402</v>
      </c>
      <c r="K65" s="84">
        <v>0.99818840579710155</v>
      </c>
      <c r="L65" s="86">
        <v>0.99679281590763336</v>
      </c>
      <c r="M65" s="87">
        <v>0.99827437446074241</v>
      </c>
      <c r="N65" s="84">
        <v>0.99232736572890046</v>
      </c>
      <c r="O65" s="86">
        <v>1</v>
      </c>
      <c r="P65" s="87">
        <v>1.0000000000000002</v>
      </c>
      <c r="Q65" s="84">
        <v>1.0000000000000002</v>
      </c>
      <c r="R65" s="86">
        <v>1.0000000000000002</v>
      </c>
      <c r="S65" s="87">
        <v>1.0000000000000002</v>
      </c>
      <c r="T65" s="84">
        <v>1</v>
      </c>
    </row>
    <row r="66" spans="1:20">
      <c r="A66" s="83">
        <v>78</v>
      </c>
      <c r="B66" s="107"/>
      <c r="C66" s="115">
        <v>0.99910474485228284</v>
      </c>
      <c r="D66" s="85">
        <v>0.99944444444444458</v>
      </c>
      <c r="E66" s="84">
        <v>0.99773071104387312</v>
      </c>
      <c r="F66" s="86">
        <v>0.99931271477663186</v>
      </c>
      <c r="G66" s="87">
        <v>0.9991876523151908</v>
      </c>
      <c r="H66" s="84">
        <v>0.99999999999999989</v>
      </c>
      <c r="I66" s="86">
        <v>0.99968030690537124</v>
      </c>
      <c r="J66" s="87">
        <v>1.0000000000000002</v>
      </c>
      <c r="K66" s="84">
        <v>0.99818840579710155</v>
      </c>
      <c r="L66" s="86">
        <v>0.99743425272610675</v>
      </c>
      <c r="M66" s="87">
        <v>0.99827437446074241</v>
      </c>
      <c r="N66" s="84">
        <v>0.99488491048593375</v>
      </c>
      <c r="O66" s="86">
        <v>1</v>
      </c>
      <c r="P66" s="87">
        <v>1.0000000000000002</v>
      </c>
      <c r="Q66" s="84">
        <v>1.0000000000000002</v>
      </c>
      <c r="R66" s="86">
        <v>1.0000000000000002</v>
      </c>
      <c r="S66" s="87">
        <v>1.0000000000000002</v>
      </c>
      <c r="T66" s="84">
        <v>1</v>
      </c>
    </row>
    <row r="67" spans="1:20">
      <c r="A67" s="83">
        <v>79</v>
      </c>
      <c r="B67" s="107"/>
      <c r="C67" s="115">
        <v>0.99925395404356898</v>
      </c>
      <c r="D67" s="85">
        <v>0.99962962962962976</v>
      </c>
      <c r="E67" s="84">
        <v>0.99773071104387312</v>
      </c>
      <c r="F67" s="86">
        <v>0.99931271477663186</v>
      </c>
      <c r="G67" s="87">
        <v>0.9991876523151908</v>
      </c>
      <c r="H67" s="84">
        <v>0.99999999999999989</v>
      </c>
      <c r="I67" s="86">
        <v>0.99968030690537124</v>
      </c>
      <c r="J67" s="87">
        <v>1.0000000000000002</v>
      </c>
      <c r="K67" s="84">
        <v>0.99818840579710155</v>
      </c>
      <c r="L67" s="86">
        <v>0.99807568954458015</v>
      </c>
      <c r="M67" s="87">
        <v>0.99913718723037137</v>
      </c>
      <c r="N67" s="84">
        <v>0.99488491048593375</v>
      </c>
      <c r="O67" s="86">
        <v>1</v>
      </c>
      <c r="P67" s="87">
        <v>1.0000000000000002</v>
      </c>
      <c r="Q67" s="84">
        <v>1.0000000000000002</v>
      </c>
      <c r="R67" s="86">
        <v>1.0000000000000002</v>
      </c>
      <c r="S67" s="87">
        <v>1.0000000000000002</v>
      </c>
      <c r="T67" s="84">
        <v>1</v>
      </c>
    </row>
    <row r="68" spans="1:20">
      <c r="A68" s="88">
        <v>80</v>
      </c>
      <c r="B68" s="108"/>
      <c r="C68" s="116">
        <v>0.99999999999999989</v>
      </c>
      <c r="D68" s="90">
        <v>1.0000000000000002</v>
      </c>
      <c r="E68" s="89">
        <v>1.0000000000000002</v>
      </c>
      <c r="F68" s="91">
        <v>0.99999999999999956</v>
      </c>
      <c r="G68" s="90">
        <v>0.99999999999999989</v>
      </c>
      <c r="H68" s="89">
        <v>0.99999999999999989</v>
      </c>
      <c r="I68" s="91">
        <v>1.0000000000000004</v>
      </c>
      <c r="J68" s="90">
        <v>1.0000000000000002</v>
      </c>
      <c r="K68" s="89">
        <v>1</v>
      </c>
      <c r="L68" s="91">
        <v>1.0000000000000002</v>
      </c>
      <c r="M68" s="90">
        <v>1.0000000000000004</v>
      </c>
      <c r="N68" s="89">
        <v>1.0000000000000002</v>
      </c>
      <c r="O68" s="91">
        <v>1</v>
      </c>
      <c r="P68" s="90">
        <v>1.0000000000000002</v>
      </c>
      <c r="Q68" s="89">
        <v>1.0000000000000002</v>
      </c>
      <c r="R68" s="91">
        <v>1.0000000000000002</v>
      </c>
      <c r="S68" s="90">
        <v>1.0000000000000002</v>
      </c>
      <c r="T68" s="89">
        <v>1</v>
      </c>
    </row>
    <row r="69" spans="1:20">
      <c r="A69" s="59" t="s">
        <v>26</v>
      </c>
      <c r="B69" s="59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</row>
    <row r="70" spans="1:20">
      <c r="A70" s="62"/>
      <c r="B70" s="101"/>
      <c r="C70" s="121"/>
      <c r="D70" s="63"/>
      <c r="E70" s="64"/>
      <c r="F70" s="65" t="s">
        <v>2</v>
      </c>
      <c r="G70" s="66"/>
      <c r="H70" s="67"/>
      <c r="I70" s="65" t="s">
        <v>3</v>
      </c>
      <c r="J70" s="66"/>
      <c r="K70" s="67"/>
      <c r="L70" s="65" t="s">
        <v>4</v>
      </c>
      <c r="M70" s="66"/>
      <c r="N70" s="67"/>
      <c r="O70" s="65" t="s">
        <v>5</v>
      </c>
      <c r="P70" s="66"/>
      <c r="Q70" s="67"/>
      <c r="R70" s="65" t="s">
        <v>6</v>
      </c>
      <c r="S70" s="66"/>
      <c r="T70" s="67"/>
    </row>
    <row r="71" spans="1:20" ht="25.5">
      <c r="A71" s="68" t="s">
        <v>17</v>
      </c>
      <c r="B71" s="69"/>
      <c r="C71" s="117" t="s">
        <v>1</v>
      </c>
      <c r="D71" s="68" t="s">
        <v>7</v>
      </c>
      <c r="E71" s="69" t="s">
        <v>8</v>
      </c>
      <c r="F71" s="70" t="s">
        <v>12</v>
      </c>
      <c r="G71" s="68" t="s">
        <v>7</v>
      </c>
      <c r="H71" s="69" t="s">
        <v>8</v>
      </c>
      <c r="I71" s="70" t="s">
        <v>13</v>
      </c>
      <c r="J71" s="68" t="s">
        <v>7</v>
      </c>
      <c r="K71" s="69" t="s">
        <v>8</v>
      </c>
      <c r="L71" s="70" t="s">
        <v>14</v>
      </c>
      <c r="M71" s="68" t="s">
        <v>7</v>
      </c>
      <c r="N71" s="69" t="s">
        <v>8</v>
      </c>
      <c r="O71" s="70" t="s">
        <v>15</v>
      </c>
      <c r="P71" s="68" t="s">
        <v>7</v>
      </c>
      <c r="Q71" s="69" t="s">
        <v>8</v>
      </c>
      <c r="R71" s="70" t="s">
        <v>16</v>
      </c>
      <c r="S71" s="68" t="s">
        <v>7</v>
      </c>
      <c r="T71" s="69" t="s">
        <v>8</v>
      </c>
    </row>
    <row r="72" spans="1:20">
      <c r="A72" s="71" t="s">
        <v>23</v>
      </c>
      <c r="B72" s="102"/>
      <c r="C72" s="118">
        <v>34.306774097284389</v>
      </c>
      <c r="D72" s="73">
        <v>34.735370370370369</v>
      </c>
      <c r="E72" s="72">
        <v>32.579425113464445</v>
      </c>
      <c r="F72" s="74">
        <v>38.205498281786944</v>
      </c>
      <c r="G72" s="73">
        <v>38.320877335499596</v>
      </c>
      <c r="H72" s="72">
        <v>37.342592592592595</v>
      </c>
      <c r="I72" s="74">
        <v>34.040281329923275</v>
      </c>
      <c r="J72" s="73">
        <v>34.462079749804538</v>
      </c>
      <c r="K72" s="72">
        <v>32.139492753623188</v>
      </c>
      <c r="L72" s="74">
        <v>32.48813341885824</v>
      </c>
      <c r="M72" s="73">
        <v>32.867126833477137</v>
      </c>
      <c r="N72" s="72">
        <v>31.245524296675192</v>
      </c>
      <c r="O72" s="74">
        <v>31.443661971830984</v>
      </c>
      <c r="P72" s="73">
        <v>31.67986798679868</v>
      </c>
      <c r="Q72" s="72">
        <v>30.420168067226889</v>
      </c>
      <c r="R72" s="74">
        <v>30.494252873563219</v>
      </c>
      <c r="S72" s="73">
        <v>29.850746268656717</v>
      </c>
      <c r="T72" s="72">
        <v>32.333333333333336</v>
      </c>
    </row>
    <row r="73" spans="1:20">
      <c r="A73" s="75" t="s">
        <v>24</v>
      </c>
      <c r="B73" s="103"/>
      <c r="C73" s="119">
        <v>10.741827060519872</v>
      </c>
      <c r="D73" s="77">
        <v>10.624131480223134</v>
      </c>
      <c r="E73" s="76">
        <v>11.05920206491893</v>
      </c>
      <c r="F73" s="78">
        <v>12.242437409972807</v>
      </c>
      <c r="G73" s="77">
        <v>12.182362749339132</v>
      </c>
      <c r="H73" s="76">
        <v>12.528413873169788</v>
      </c>
      <c r="I73" s="78">
        <v>10.041502055375949</v>
      </c>
      <c r="J73" s="77">
        <v>9.8822916275616404</v>
      </c>
      <c r="K73" s="76">
        <v>10.56139762945344</v>
      </c>
      <c r="L73" s="78">
        <v>10.112002123718895</v>
      </c>
      <c r="M73" s="77">
        <v>9.8968574386483237</v>
      </c>
      <c r="N73" s="76">
        <v>10.637190402559579</v>
      </c>
      <c r="O73" s="78">
        <v>9.648303464074905</v>
      </c>
      <c r="P73" s="77">
        <v>9.2657503626980606</v>
      </c>
      <c r="Q73" s="76">
        <v>10.289451401362731</v>
      </c>
      <c r="R73" s="78">
        <v>8.6410414208832158</v>
      </c>
      <c r="S73" s="77">
        <v>8.6341753747130809</v>
      </c>
      <c r="T73" s="76">
        <v>8.279121912927895</v>
      </c>
    </row>
    <row r="74" spans="1:20">
      <c r="A74" s="79" t="s">
        <v>25</v>
      </c>
      <c r="B74" s="104"/>
      <c r="C74" s="120">
        <v>6702</v>
      </c>
      <c r="D74" s="81">
        <v>5400</v>
      </c>
      <c r="E74" s="80">
        <v>1322</v>
      </c>
      <c r="F74" s="82">
        <v>1455</v>
      </c>
      <c r="G74" s="81">
        <v>1231</v>
      </c>
      <c r="H74" s="80">
        <v>216</v>
      </c>
      <c r="I74" s="82">
        <v>3128</v>
      </c>
      <c r="J74" s="81">
        <v>2558</v>
      </c>
      <c r="K74" s="80">
        <v>552</v>
      </c>
      <c r="L74" s="82">
        <v>1559</v>
      </c>
      <c r="M74" s="81">
        <v>1159</v>
      </c>
      <c r="N74" s="80">
        <v>391</v>
      </c>
      <c r="O74" s="82">
        <v>426</v>
      </c>
      <c r="P74" s="81">
        <v>303</v>
      </c>
      <c r="Q74" s="80">
        <v>119</v>
      </c>
      <c r="R74" s="82">
        <v>174</v>
      </c>
      <c r="S74" s="81">
        <v>134</v>
      </c>
      <c r="T74" s="80">
        <v>39</v>
      </c>
    </row>
    <row r="75" spans="1:20">
      <c r="A75" s="56" t="s">
        <v>22</v>
      </c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8"/>
    </row>
    <row r="76" spans="1:20">
      <c r="A76" s="105">
        <v>20</v>
      </c>
      <c r="B76" s="106" t="s">
        <v>18</v>
      </c>
      <c r="C76" s="111">
        <v>36.681247038628101</v>
      </c>
      <c r="D76" s="93">
        <v>36.130282369151473</v>
      </c>
      <c r="E76" s="94">
        <v>38.62537727439863</v>
      </c>
      <c r="F76" s="95">
        <v>35.129188190125788</v>
      </c>
      <c r="G76" s="96">
        <v>34.961146115523889</v>
      </c>
      <c r="H76" s="92">
        <v>36.157391695262717</v>
      </c>
      <c r="I76" s="95">
        <v>36.017747890210821</v>
      </c>
      <c r="J76" s="96">
        <v>35.365661837513578</v>
      </c>
      <c r="K76" s="92">
        <v>38.505789499139027</v>
      </c>
      <c r="L76" s="95">
        <v>37.650187108282097</v>
      </c>
      <c r="M76" s="96">
        <v>36.998775203905048</v>
      </c>
      <c r="N76" s="92">
        <v>39.428106604193871</v>
      </c>
      <c r="O76" s="95">
        <v>38.139197720675938</v>
      </c>
      <c r="P76" s="96">
        <v>37.394579467822332</v>
      </c>
      <c r="Q76" s="92">
        <v>39.872960509977389</v>
      </c>
      <c r="R76" s="95">
        <v>37.855337843652435</v>
      </c>
      <c r="S76" s="96">
        <v>38.590981951204498</v>
      </c>
      <c r="T76" s="92">
        <v>35.103090082446101</v>
      </c>
    </row>
    <row r="77" spans="1:20">
      <c r="A77" s="83">
        <v>21</v>
      </c>
      <c r="B77" s="107"/>
      <c r="C77" s="112">
        <v>37.612187365972751</v>
      </c>
      <c r="D77" s="93">
        <v>37.071535780652923</v>
      </c>
      <c r="E77" s="92">
        <v>39.529601642603382</v>
      </c>
      <c r="F77" s="95">
        <v>35.946018994737777</v>
      </c>
      <c r="G77" s="96">
        <v>35.782004942810275</v>
      </c>
      <c r="H77" s="92">
        <v>36.955577331627701</v>
      </c>
      <c r="I77" s="95">
        <v>37.013614837690682</v>
      </c>
      <c r="J77" s="96">
        <v>36.377572877672527</v>
      </c>
      <c r="K77" s="92">
        <v>39.452633880048637</v>
      </c>
      <c r="L77" s="95">
        <v>38.639110951221554</v>
      </c>
      <c r="M77" s="96">
        <v>38.009196952625899</v>
      </c>
      <c r="N77" s="92">
        <v>40.368204470411797</v>
      </c>
      <c r="O77" s="95">
        <v>39.175649366007647</v>
      </c>
      <c r="P77" s="96">
        <v>38.47382287591779</v>
      </c>
      <c r="Q77" s="92">
        <v>40.84482962232633</v>
      </c>
      <c r="R77" s="95">
        <v>39.012605759974711</v>
      </c>
      <c r="S77" s="96">
        <v>39.749170147067076</v>
      </c>
      <c r="T77" s="92">
        <v>36.310947643328852</v>
      </c>
    </row>
    <row r="78" spans="1:20">
      <c r="A78" s="83">
        <v>22</v>
      </c>
      <c r="B78" s="107"/>
      <c r="C78" s="112">
        <v>38.543127693317402</v>
      </c>
      <c r="D78" s="93">
        <v>38.012789192154372</v>
      </c>
      <c r="E78" s="92">
        <v>40.433826010808133</v>
      </c>
      <c r="F78" s="95">
        <v>36.762849799349766</v>
      </c>
      <c r="G78" s="96">
        <v>36.602863770096675</v>
      </c>
      <c r="H78" s="92">
        <v>37.753762967992692</v>
      </c>
      <c r="I78" s="95">
        <v>38.009481785170543</v>
      </c>
      <c r="J78" s="96">
        <v>37.389483917831484</v>
      </c>
      <c r="K78" s="92">
        <v>40.39947826095824</v>
      </c>
      <c r="L78" s="95">
        <v>39.628034794161003</v>
      </c>
      <c r="M78" s="96">
        <v>39.019618701346751</v>
      </c>
      <c r="N78" s="92">
        <v>41.308302336629716</v>
      </c>
      <c r="O78" s="95">
        <v>40.212101011339342</v>
      </c>
      <c r="P78" s="96">
        <v>39.553066284013255</v>
      </c>
      <c r="Q78" s="92">
        <v>41.816698734675278</v>
      </c>
      <c r="R78" s="95">
        <v>40.169873676296987</v>
      </c>
      <c r="S78" s="96">
        <v>40.907358342929648</v>
      </c>
      <c r="T78" s="92">
        <v>37.518805204211603</v>
      </c>
    </row>
    <row r="79" spans="1:20">
      <c r="A79" s="83">
        <v>23</v>
      </c>
      <c r="B79" s="107"/>
      <c r="C79" s="112">
        <v>39.474068020662045</v>
      </c>
      <c r="D79" s="93">
        <v>38.954042603655829</v>
      </c>
      <c r="E79" s="92">
        <v>41.338050379012884</v>
      </c>
      <c r="F79" s="95">
        <v>37.579680603961755</v>
      </c>
      <c r="G79" s="96">
        <v>37.423722597383076</v>
      </c>
      <c r="H79" s="92">
        <v>38.551948604357683</v>
      </c>
      <c r="I79" s="95">
        <v>39.005348732650404</v>
      </c>
      <c r="J79" s="96">
        <v>38.401394957990433</v>
      </c>
      <c r="K79" s="92">
        <v>41.346322641867843</v>
      </c>
      <c r="L79" s="95">
        <v>40.61695863710046</v>
      </c>
      <c r="M79" s="96">
        <v>40.030040450067602</v>
      </c>
      <c r="N79" s="92">
        <v>42.248400202847634</v>
      </c>
      <c r="O79" s="95">
        <v>41.248552656671052</v>
      </c>
      <c r="P79" s="96">
        <v>40.632309692108713</v>
      </c>
      <c r="Q79" s="92">
        <v>42.788567847024218</v>
      </c>
      <c r="R79" s="95">
        <v>41.327141592619263</v>
      </c>
      <c r="S79" s="96">
        <v>42.065546538792219</v>
      </c>
      <c r="T79" s="92">
        <v>38.726662765094346</v>
      </c>
    </row>
    <row r="80" spans="1:20">
      <c r="A80" s="83">
        <v>24</v>
      </c>
      <c r="B80" s="107"/>
      <c r="C80" s="112">
        <v>40.405008348006703</v>
      </c>
      <c r="D80" s="93">
        <v>39.895296015157278</v>
      </c>
      <c r="E80" s="92">
        <v>42.242274747217635</v>
      </c>
      <c r="F80" s="95">
        <v>38.396511408573744</v>
      </c>
      <c r="G80" s="96">
        <v>38.24458142466947</v>
      </c>
      <c r="H80" s="92">
        <v>39.350134240722674</v>
      </c>
      <c r="I80" s="95">
        <v>40.001215680130265</v>
      </c>
      <c r="J80" s="96">
        <v>39.413305998149383</v>
      </c>
      <c r="K80" s="92">
        <v>42.293167022777446</v>
      </c>
      <c r="L80" s="95">
        <v>41.605882480039909</v>
      </c>
      <c r="M80" s="96">
        <v>41.040462198788447</v>
      </c>
      <c r="N80" s="92">
        <v>43.188498069065552</v>
      </c>
      <c r="O80" s="95">
        <v>42.285004302002747</v>
      </c>
      <c r="P80" s="96">
        <v>41.711553100204171</v>
      </c>
      <c r="Q80" s="92">
        <v>43.760436959373166</v>
      </c>
      <c r="R80" s="95">
        <v>42.484409508941539</v>
      </c>
      <c r="S80" s="96">
        <v>43.223734734654798</v>
      </c>
      <c r="T80" s="92">
        <v>39.93452032597709</v>
      </c>
    </row>
    <row r="81" spans="1:20">
      <c r="A81" s="83">
        <v>25</v>
      </c>
      <c r="B81" s="107"/>
      <c r="C81" s="112">
        <v>41.335948675351354</v>
      </c>
      <c r="D81" s="93">
        <v>40.836549426658735</v>
      </c>
      <c r="E81" s="92">
        <v>43.146499115422387</v>
      </c>
      <c r="F81" s="95">
        <v>39.213342213185733</v>
      </c>
      <c r="G81" s="96">
        <v>39.065440251955863</v>
      </c>
      <c r="H81" s="92">
        <v>40.148319877087665</v>
      </c>
      <c r="I81" s="95">
        <v>40.997082627610126</v>
      </c>
      <c r="J81" s="96">
        <v>40.425217038308332</v>
      </c>
      <c r="K81" s="92">
        <v>43.240011403687049</v>
      </c>
      <c r="L81" s="95">
        <v>42.594806322979366</v>
      </c>
      <c r="M81" s="96">
        <v>42.050883947509298</v>
      </c>
      <c r="N81" s="92">
        <v>44.128595935283471</v>
      </c>
      <c r="O81" s="95">
        <v>43.321455947334456</v>
      </c>
      <c r="P81" s="96">
        <v>42.790796508299636</v>
      </c>
      <c r="Q81" s="92">
        <v>44.732306071722107</v>
      </c>
      <c r="R81" s="95">
        <v>43.641677425263815</v>
      </c>
      <c r="S81" s="96">
        <v>44.381922930517369</v>
      </c>
      <c r="T81" s="92">
        <v>41.142377886859848</v>
      </c>
    </row>
    <row r="82" spans="1:20">
      <c r="A82" s="83">
        <v>26</v>
      </c>
      <c r="B82" s="107"/>
      <c r="C82" s="112">
        <v>42.266889002696004</v>
      </c>
      <c r="D82" s="93">
        <v>41.777802838160184</v>
      </c>
      <c r="E82" s="92">
        <v>44.050723483627138</v>
      </c>
      <c r="F82" s="95">
        <v>40.030173017797722</v>
      </c>
      <c r="G82" s="96">
        <v>39.886299079242264</v>
      </c>
      <c r="H82" s="92">
        <v>40.946505513452657</v>
      </c>
      <c r="I82" s="95">
        <v>41.992949575089987</v>
      </c>
      <c r="J82" s="96">
        <v>41.437128078467289</v>
      </c>
      <c r="K82" s="92">
        <v>44.186855784596652</v>
      </c>
      <c r="L82" s="95">
        <v>43.583730165918816</v>
      </c>
      <c r="M82" s="96">
        <v>43.06130569623015</v>
      </c>
      <c r="N82" s="92">
        <v>45.068693801501396</v>
      </c>
      <c r="O82" s="95">
        <v>44.357907592666159</v>
      </c>
      <c r="P82" s="96">
        <v>43.870039916395093</v>
      </c>
      <c r="Q82" s="92">
        <v>45.704175184071055</v>
      </c>
      <c r="R82" s="95">
        <v>44.798945341586091</v>
      </c>
      <c r="S82" s="96">
        <v>45.540111126379941</v>
      </c>
      <c r="T82" s="92">
        <v>42.350235447742591</v>
      </c>
    </row>
    <row r="83" spans="1:20">
      <c r="A83" s="83">
        <v>27</v>
      </c>
      <c r="B83" s="107"/>
      <c r="C83" s="112">
        <v>43.197829330040655</v>
      </c>
      <c r="D83" s="93">
        <v>42.719056249661634</v>
      </c>
      <c r="E83" s="92">
        <v>44.954947851831889</v>
      </c>
      <c r="F83" s="95">
        <v>40.847003822409711</v>
      </c>
      <c r="G83" s="96">
        <v>40.707157906528657</v>
      </c>
      <c r="H83" s="92">
        <v>41.744691149817641</v>
      </c>
      <c r="I83" s="95">
        <v>42.988816522569849</v>
      </c>
      <c r="J83" s="96">
        <v>42.449039118626239</v>
      </c>
      <c r="K83" s="92">
        <v>45.133700165506255</v>
      </c>
      <c r="L83" s="95">
        <v>44.572654008858272</v>
      </c>
      <c r="M83" s="96">
        <v>44.071727444951001</v>
      </c>
      <c r="N83" s="92">
        <v>46.008791667719315</v>
      </c>
      <c r="O83" s="95">
        <v>45.394359237997861</v>
      </c>
      <c r="P83" s="96">
        <v>44.949283324490551</v>
      </c>
      <c r="Q83" s="92">
        <v>46.676044296419995</v>
      </c>
      <c r="R83" s="95">
        <v>45.956213257908367</v>
      </c>
      <c r="S83" s="96">
        <v>46.698299322242512</v>
      </c>
      <c r="T83" s="92">
        <v>43.558093008625342</v>
      </c>
    </row>
    <row r="84" spans="1:20">
      <c r="A84" s="83">
        <v>28</v>
      </c>
      <c r="B84" s="107"/>
      <c r="C84" s="112">
        <v>44.128769657385305</v>
      </c>
      <c r="D84" s="93">
        <v>43.66030966116309</v>
      </c>
      <c r="E84" s="92">
        <v>45.859172220036641</v>
      </c>
      <c r="F84" s="95">
        <v>41.6638346270217</v>
      </c>
      <c r="G84" s="96">
        <v>41.528016733815051</v>
      </c>
      <c r="H84" s="92">
        <v>42.542876786182632</v>
      </c>
      <c r="I84" s="95">
        <v>43.98468347004971</v>
      </c>
      <c r="J84" s="96">
        <v>43.460950158785188</v>
      </c>
      <c r="K84" s="92">
        <v>46.080544546415865</v>
      </c>
      <c r="L84" s="95">
        <v>45.561577851797722</v>
      </c>
      <c r="M84" s="96">
        <v>45.082149193671853</v>
      </c>
      <c r="N84" s="92">
        <v>46.948889533937233</v>
      </c>
      <c r="O84" s="95">
        <v>46.430810883329563</v>
      </c>
      <c r="P84" s="96">
        <v>46.028526732586016</v>
      </c>
      <c r="Q84" s="92">
        <v>47.647913408768943</v>
      </c>
      <c r="R84" s="95">
        <v>47.113481174230643</v>
      </c>
      <c r="S84" s="96">
        <v>47.856487518105084</v>
      </c>
      <c r="T84" s="92">
        <v>44.765950569508092</v>
      </c>
    </row>
    <row r="85" spans="1:20">
      <c r="A85" s="83">
        <v>29</v>
      </c>
      <c r="B85" s="107"/>
      <c r="C85" s="112">
        <v>45.059709984729956</v>
      </c>
      <c r="D85" s="93">
        <v>44.60156307266454</v>
      </c>
      <c r="E85" s="92">
        <v>46.763396588241392</v>
      </c>
      <c r="F85" s="95">
        <v>42.480665431633689</v>
      </c>
      <c r="G85" s="96">
        <v>42.348875561101451</v>
      </c>
      <c r="H85" s="92">
        <v>43.341062422547623</v>
      </c>
      <c r="I85" s="95">
        <v>44.980550417529571</v>
      </c>
      <c r="J85" s="96">
        <v>44.472861198944145</v>
      </c>
      <c r="K85" s="92">
        <v>47.027388927325468</v>
      </c>
      <c r="L85" s="95">
        <v>46.550501694737179</v>
      </c>
      <c r="M85" s="96">
        <v>46.092570942392705</v>
      </c>
      <c r="N85" s="92">
        <v>47.888987400155159</v>
      </c>
      <c r="O85" s="95">
        <v>47.467262528661266</v>
      </c>
      <c r="P85" s="96">
        <v>47.107770140681474</v>
      </c>
      <c r="Q85" s="92">
        <v>48.619782521117884</v>
      </c>
      <c r="R85" s="95">
        <v>48.270749090552918</v>
      </c>
      <c r="S85" s="96">
        <v>49.014675713967662</v>
      </c>
      <c r="T85" s="92">
        <v>45.973808130390836</v>
      </c>
    </row>
    <row r="86" spans="1:20">
      <c r="A86" s="83">
        <v>30</v>
      </c>
      <c r="B86" s="107"/>
      <c r="C86" s="112">
        <v>45.990650312074607</v>
      </c>
      <c r="D86" s="93">
        <v>45.542816484165996</v>
      </c>
      <c r="E86" s="92">
        <v>47.667620956446143</v>
      </c>
      <c r="F86" s="95">
        <v>43.297496236245678</v>
      </c>
      <c r="G86" s="96">
        <v>43.169734388387845</v>
      </c>
      <c r="H86" s="92">
        <v>44.139248058912614</v>
      </c>
      <c r="I86" s="95">
        <v>45.976417365009432</v>
      </c>
      <c r="J86" s="96">
        <v>45.484772239103094</v>
      </c>
      <c r="K86" s="92">
        <v>47.974233308235071</v>
      </c>
      <c r="L86" s="95">
        <v>47.539425537676628</v>
      </c>
      <c r="M86" s="96">
        <v>47.102992691113556</v>
      </c>
      <c r="N86" s="92">
        <v>48.829085266373077</v>
      </c>
      <c r="O86" s="95">
        <v>48.503714173992968</v>
      </c>
      <c r="P86" s="96">
        <v>48.187013548776932</v>
      </c>
      <c r="Q86" s="92">
        <v>49.591651633466832</v>
      </c>
      <c r="R86" s="95">
        <v>49.428017006875194</v>
      </c>
      <c r="S86" s="96">
        <v>50.172863909830234</v>
      </c>
      <c r="T86" s="92">
        <v>47.181665691273587</v>
      </c>
    </row>
    <row r="87" spans="1:20">
      <c r="A87" s="83">
        <v>31</v>
      </c>
      <c r="B87" s="107"/>
      <c r="C87" s="112">
        <v>46.921590639419257</v>
      </c>
      <c r="D87" s="93">
        <v>46.484069895667446</v>
      </c>
      <c r="E87" s="92">
        <v>48.571845324650894</v>
      </c>
      <c r="F87" s="95">
        <v>44.114327040857667</v>
      </c>
      <c r="G87" s="96">
        <v>43.990593215674245</v>
      </c>
      <c r="H87" s="92">
        <v>44.937433695277605</v>
      </c>
      <c r="I87" s="95">
        <v>46.972284312489293</v>
      </c>
      <c r="J87" s="96">
        <v>46.496683279262044</v>
      </c>
      <c r="K87" s="92">
        <v>48.921077689144674</v>
      </c>
      <c r="L87" s="95">
        <v>48.528349380616085</v>
      </c>
      <c r="M87" s="96">
        <v>48.113414439834408</v>
      </c>
      <c r="N87" s="92">
        <v>49.769183132590996</v>
      </c>
      <c r="O87" s="95">
        <v>49.54016581932467</v>
      </c>
      <c r="P87" s="96">
        <v>49.266256956872397</v>
      </c>
      <c r="Q87" s="92">
        <v>50.563520745815779</v>
      </c>
      <c r="R87" s="95">
        <v>50.58528492319747</v>
      </c>
      <c r="S87" s="96">
        <v>51.331052105692805</v>
      </c>
      <c r="T87" s="92">
        <v>48.38952325215633</v>
      </c>
    </row>
    <row r="88" spans="1:20">
      <c r="A88" s="83">
        <v>32</v>
      </c>
      <c r="B88" s="107"/>
      <c r="C88" s="112">
        <v>47.852530966763908</v>
      </c>
      <c r="D88" s="93">
        <v>47.425323307168895</v>
      </c>
      <c r="E88" s="92">
        <v>49.476069692855646</v>
      </c>
      <c r="F88" s="95">
        <v>44.931157845469656</v>
      </c>
      <c r="G88" s="96">
        <v>44.811452042960639</v>
      </c>
      <c r="H88" s="92">
        <v>45.735619331642596</v>
      </c>
      <c r="I88" s="95">
        <v>47.968151259969154</v>
      </c>
      <c r="J88" s="96">
        <v>47.508594319421</v>
      </c>
      <c r="K88" s="92">
        <v>49.867922070054277</v>
      </c>
      <c r="L88" s="95">
        <v>49.517273223555534</v>
      </c>
      <c r="M88" s="96">
        <v>49.123836188555259</v>
      </c>
      <c r="N88" s="92">
        <v>50.709280998808914</v>
      </c>
      <c r="O88" s="95">
        <v>50.576617464656373</v>
      </c>
      <c r="P88" s="96">
        <v>50.345500364967855</v>
      </c>
      <c r="Q88" s="92">
        <v>51.53538985816472</v>
      </c>
      <c r="R88" s="95">
        <v>51.742552839519746</v>
      </c>
      <c r="S88" s="96">
        <v>52.489240301555384</v>
      </c>
      <c r="T88" s="92">
        <v>49.597380813039081</v>
      </c>
    </row>
    <row r="89" spans="1:20">
      <c r="A89" s="83">
        <v>33</v>
      </c>
      <c r="B89" s="107"/>
      <c r="C89" s="112">
        <v>48.783471294108558</v>
      </c>
      <c r="D89" s="93">
        <v>48.366576718670352</v>
      </c>
      <c r="E89" s="92">
        <v>50.380294061060397</v>
      </c>
      <c r="F89" s="95">
        <v>45.747988650081645</v>
      </c>
      <c r="G89" s="96">
        <v>45.632310870247039</v>
      </c>
      <c r="H89" s="92">
        <v>46.533804968007587</v>
      </c>
      <c r="I89" s="95">
        <v>48.964018207449016</v>
      </c>
      <c r="J89" s="96">
        <v>48.52050535957995</v>
      </c>
      <c r="K89" s="92">
        <v>50.81476645096388</v>
      </c>
      <c r="L89" s="95">
        <v>50.506197066494991</v>
      </c>
      <c r="M89" s="96">
        <v>50.134257937276111</v>
      </c>
      <c r="N89" s="92">
        <v>51.649378865026833</v>
      </c>
      <c r="O89" s="95">
        <v>51.613069109988075</v>
      </c>
      <c r="P89" s="96">
        <v>51.424743773063312</v>
      </c>
      <c r="Q89" s="92">
        <v>52.507258970513668</v>
      </c>
      <c r="R89" s="95">
        <v>52.899820755842022</v>
      </c>
      <c r="S89" s="96">
        <v>53.647428497417955</v>
      </c>
      <c r="T89" s="92">
        <v>50.805238373921831</v>
      </c>
    </row>
    <row r="90" spans="1:20">
      <c r="A90" s="83">
        <v>34</v>
      </c>
      <c r="B90" s="107"/>
      <c r="C90" s="112">
        <v>49.714411621453209</v>
      </c>
      <c r="D90" s="93">
        <v>49.307830130171801</v>
      </c>
      <c r="E90" s="92">
        <v>51.284518429265148</v>
      </c>
      <c r="F90" s="95">
        <v>46.564819454693634</v>
      </c>
      <c r="G90" s="96">
        <v>46.453169697533433</v>
      </c>
      <c r="H90" s="92">
        <v>47.331990604372578</v>
      </c>
      <c r="I90" s="95">
        <v>49.959885154928877</v>
      </c>
      <c r="J90" s="96">
        <v>49.532416399738899</v>
      </c>
      <c r="K90" s="92">
        <v>51.761610831873483</v>
      </c>
      <c r="L90" s="95">
        <v>51.495120909434441</v>
      </c>
      <c r="M90" s="96">
        <v>51.144679685996962</v>
      </c>
      <c r="N90" s="92">
        <v>52.589476731244758</v>
      </c>
      <c r="O90" s="95">
        <v>52.649520755319777</v>
      </c>
      <c r="P90" s="96">
        <v>52.503987181158777</v>
      </c>
      <c r="Q90" s="92">
        <v>53.479128082862609</v>
      </c>
      <c r="R90" s="95">
        <v>54.057088672164298</v>
      </c>
      <c r="S90" s="96">
        <v>54.805616693280527</v>
      </c>
      <c r="T90" s="92">
        <v>52.013095934804575</v>
      </c>
    </row>
    <row r="91" spans="1:20">
      <c r="A91" s="83">
        <v>35</v>
      </c>
      <c r="B91" s="107"/>
      <c r="C91" s="112">
        <v>50.64535194879786</v>
      </c>
      <c r="D91" s="93">
        <v>50.249083541673258</v>
      </c>
      <c r="E91" s="92">
        <v>52.188742797469899</v>
      </c>
      <c r="F91" s="95">
        <v>47.381650259305623</v>
      </c>
      <c r="G91" s="96">
        <v>47.274028524819826</v>
      </c>
      <c r="H91" s="92">
        <v>48.130176240737569</v>
      </c>
      <c r="I91" s="95">
        <v>50.955752102408738</v>
      </c>
      <c r="J91" s="96">
        <v>50.544327439897856</v>
      </c>
      <c r="K91" s="92">
        <v>52.708455212783086</v>
      </c>
      <c r="L91" s="95">
        <v>52.484044752373897</v>
      </c>
      <c r="M91" s="96">
        <v>52.155101434717807</v>
      </c>
      <c r="N91" s="92">
        <v>53.529574597462677</v>
      </c>
      <c r="O91" s="95">
        <v>53.68597240065148</v>
      </c>
      <c r="P91" s="96">
        <v>53.583230589254235</v>
      </c>
      <c r="Q91" s="92">
        <v>54.450997195211556</v>
      </c>
      <c r="R91" s="95">
        <v>55.214356588486574</v>
      </c>
      <c r="S91" s="96">
        <v>55.963804889143098</v>
      </c>
      <c r="T91" s="92">
        <v>53.220953495687326</v>
      </c>
    </row>
    <row r="92" spans="1:20">
      <c r="A92" s="83">
        <v>36</v>
      </c>
      <c r="B92" s="107"/>
      <c r="C92" s="112">
        <v>51.57629227614251</v>
      </c>
      <c r="D92" s="93">
        <v>51.190336953174707</v>
      </c>
      <c r="E92" s="92">
        <v>53.092967165674651</v>
      </c>
      <c r="F92" s="95">
        <v>48.198481063917612</v>
      </c>
      <c r="G92" s="96">
        <v>48.094887352106227</v>
      </c>
      <c r="H92" s="92">
        <v>48.92836187710256</v>
      </c>
      <c r="I92" s="95">
        <v>51.951619049888599</v>
      </c>
      <c r="J92" s="96">
        <v>51.556238480056805</v>
      </c>
      <c r="K92" s="92">
        <v>53.655299593692689</v>
      </c>
      <c r="L92" s="95">
        <v>53.472968595313347</v>
      </c>
      <c r="M92" s="96">
        <v>53.165523183438658</v>
      </c>
      <c r="N92" s="92">
        <v>54.469672463680595</v>
      </c>
      <c r="O92" s="95">
        <v>54.722424045983182</v>
      </c>
      <c r="P92" s="96">
        <v>54.662473997349693</v>
      </c>
      <c r="Q92" s="92">
        <v>55.422866307560497</v>
      </c>
      <c r="R92" s="95">
        <v>56.37162450480885</v>
      </c>
      <c r="S92" s="96">
        <v>57.12199308500567</v>
      </c>
      <c r="T92" s="92">
        <v>54.428811056570076</v>
      </c>
    </row>
    <row r="93" spans="1:20">
      <c r="A93" s="83">
        <v>37</v>
      </c>
      <c r="B93" s="107"/>
      <c r="C93" s="112">
        <v>52.507232603487161</v>
      </c>
      <c r="D93" s="93">
        <v>52.131590364676164</v>
      </c>
      <c r="E93" s="92">
        <v>53.997191533879402</v>
      </c>
      <c r="F93" s="95">
        <v>49.015311868529601</v>
      </c>
      <c r="G93" s="96">
        <v>48.91574617939262</v>
      </c>
      <c r="H93" s="92">
        <v>49.726547513467544</v>
      </c>
      <c r="I93" s="95">
        <v>52.94748599736846</v>
      </c>
      <c r="J93" s="96">
        <v>52.568149520215755</v>
      </c>
      <c r="K93" s="92">
        <v>54.602143974602299</v>
      </c>
      <c r="L93" s="95">
        <v>54.461892438252804</v>
      </c>
      <c r="M93" s="96">
        <v>54.17594493215951</v>
      </c>
      <c r="N93" s="92">
        <v>55.409770329898521</v>
      </c>
      <c r="O93" s="95">
        <v>55.758875691314884</v>
      </c>
      <c r="P93" s="96">
        <v>55.741717405445151</v>
      </c>
      <c r="Q93" s="92">
        <v>56.394735419909445</v>
      </c>
      <c r="R93" s="95">
        <v>57.528892421131133</v>
      </c>
      <c r="S93" s="96">
        <v>58.280181280868248</v>
      </c>
      <c r="T93" s="92">
        <v>55.63666861745282</v>
      </c>
    </row>
    <row r="94" spans="1:20">
      <c r="A94" s="83">
        <v>38</v>
      </c>
      <c r="B94" s="107"/>
      <c r="C94" s="112">
        <v>53.438172930831811</v>
      </c>
      <c r="D94" s="93">
        <v>53.072843776177614</v>
      </c>
      <c r="E94" s="92">
        <v>54.901415902084153</v>
      </c>
      <c r="F94" s="95">
        <v>49.83214267314159</v>
      </c>
      <c r="G94" s="96">
        <v>49.736605006679021</v>
      </c>
      <c r="H94" s="92">
        <v>50.524733149832535</v>
      </c>
      <c r="I94" s="95">
        <v>53.943352944848321</v>
      </c>
      <c r="J94" s="96">
        <v>53.580060560374712</v>
      </c>
      <c r="K94" s="92">
        <v>55.548988355511902</v>
      </c>
      <c r="L94" s="95">
        <v>55.450816281192253</v>
      </c>
      <c r="M94" s="96">
        <v>55.186366680880361</v>
      </c>
      <c r="N94" s="92">
        <v>56.349868196116439</v>
      </c>
      <c r="O94" s="95">
        <v>56.795327336646587</v>
      </c>
      <c r="P94" s="96">
        <v>56.820960813540616</v>
      </c>
      <c r="Q94" s="92">
        <v>57.366604532258386</v>
      </c>
      <c r="R94" s="95">
        <v>58.686160337453401</v>
      </c>
      <c r="S94" s="96">
        <v>59.43836947673082</v>
      </c>
      <c r="T94" s="92">
        <v>56.84452617833557</v>
      </c>
    </row>
    <row r="95" spans="1:20">
      <c r="A95" s="83">
        <v>39</v>
      </c>
      <c r="B95" s="107"/>
      <c r="C95" s="112">
        <v>54.369113258176469</v>
      </c>
      <c r="D95" s="93">
        <v>54.014097187679063</v>
      </c>
      <c r="E95" s="92">
        <v>55.805640270288905</v>
      </c>
      <c r="F95" s="95">
        <v>50.648973477753579</v>
      </c>
      <c r="G95" s="96">
        <v>50.557463833965414</v>
      </c>
      <c r="H95" s="92">
        <v>51.322918786197526</v>
      </c>
      <c r="I95" s="95">
        <v>54.939219892328182</v>
      </c>
      <c r="J95" s="96">
        <v>54.591971600533661</v>
      </c>
      <c r="K95" s="92">
        <v>56.495832736421505</v>
      </c>
      <c r="L95" s="95">
        <v>56.439740124131703</v>
      </c>
      <c r="M95" s="96">
        <v>56.196788429601213</v>
      </c>
      <c r="N95" s="92">
        <v>57.289966062334358</v>
      </c>
      <c r="O95" s="95">
        <v>57.831778981978289</v>
      </c>
      <c r="P95" s="96">
        <v>57.900204221636073</v>
      </c>
      <c r="Q95" s="92">
        <v>58.338473644607333</v>
      </c>
      <c r="R95" s="95">
        <v>59.843428253775684</v>
      </c>
      <c r="S95" s="96">
        <v>60.596557672593391</v>
      </c>
      <c r="T95" s="92">
        <v>58.052383739218314</v>
      </c>
    </row>
    <row r="96" spans="1:20">
      <c r="A96" s="83">
        <v>40</v>
      </c>
      <c r="B96" s="107"/>
      <c r="C96" s="112">
        <v>55.300053585521113</v>
      </c>
      <c r="D96" s="93">
        <v>54.95535059918052</v>
      </c>
      <c r="E96" s="92">
        <v>56.709864638493656</v>
      </c>
      <c r="F96" s="95">
        <v>51.465804282365568</v>
      </c>
      <c r="G96" s="96">
        <v>51.378322661251815</v>
      </c>
      <c r="H96" s="92">
        <v>52.121104422562517</v>
      </c>
      <c r="I96" s="95">
        <v>55.935086839808051</v>
      </c>
      <c r="J96" s="96">
        <v>55.603882640692611</v>
      </c>
      <c r="K96" s="92">
        <v>57.442677117331108</v>
      </c>
      <c r="L96" s="95">
        <v>57.428663967071159</v>
      </c>
      <c r="M96" s="96">
        <v>57.207210178322065</v>
      </c>
      <c r="N96" s="92">
        <v>58.230063928552276</v>
      </c>
      <c r="O96" s="95">
        <v>58.868230627309991</v>
      </c>
      <c r="P96" s="96">
        <v>58.979447629731538</v>
      </c>
      <c r="Q96" s="92">
        <v>59.310342756956274</v>
      </c>
      <c r="R96" s="95">
        <v>61.000696170097953</v>
      </c>
      <c r="S96" s="96">
        <v>61.754745868455963</v>
      </c>
      <c r="T96" s="92">
        <v>59.260241300101072</v>
      </c>
    </row>
    <row r="97" spans="1:20">
      <c r="A97" s="83">
        <v>41</v>
      </c>
      <c r="B97" s="107"/>
      <c r="C97" s="112">
        <v>56.23099391286577</v>
      </c>
      <c r="D97" s="93">
        <v>55.896604010681969</v>
      </c>
      <c r="E97" s="92">
        <v>57.614089006698407</v>
      </c>
      <c r="F97" s="95">
        <v>52.282635086977557</v>
      </c>
      <c r="G97" s="96">
        <v>52.199181488538208</v>
      </c>
      <c r="H97" s="92">
        <v>52.919290058927508</v>
      </c>
      <c r="I97" s="95">
        <v>56.930953787287912</v>
      </c>
      <c r="J97" s="96">
        <v>56.615793680851567</v>
      </c>
      <c r="K97" s="92">
        <v>58.389521498240711</v>
      </c>
      <c r="L97" s="95">
        <v>58.417587810010616</v>
      </c>
      <c r="M97" s="96">
        <v>58.217631927042916</v>
      </c>
      <c r="N97" s="92">
        <v>59.170161794770195</v>
      </c>
      <c r="O97" s="95">
        <v>59.904682272641693</v>
      </c>
      <c r="P97" s="96">
        <v>60.058691037826996</v>
      </c>
      <c r="Q97" s="92">
        <v>60.282211869305222</v>
      </c>
      <c r="R97" s="95">
        <v>62.157964086420236</v>
      </c>
      <c r="S97" s="96">
        <v>62.912934064318542</v>
      </c>
      <c r="T97" s="92">
        <v>60.468098860983815</v>
      </c>
    </row>
    <row r="98" spans="1:20">
      <c r="A98" s="83">
        <v>42</v>
      </c>
      <c r="B98" s="107"/>
      <c r="C98" s="112">
        <v>57.161934240210421</v>
      </c>
      <c r="D98" s="93">
        <v>56.837857422183426</v>
      </c>
      <c r="E98" s="92">
        <v>58.518313374903158</v>
      </c>
      <c r="F98" s="95">
        <v>53.099465891589546</v>
      </c>
      <c r="G98" s="96">
        <v>53.020040315824602</v>
      </c>
      <c r="H98" s="92">
        <v>53.717475695292499</v>
      </c>
      <c r="I98" s="95">
        <v>57.926820734767773</v>
      </c>
      <c r="J98" s="96">
        <v>57.627704721010517</v>
      </c>
      <c r="K98" s="92">
        <v>59.336365879150314</v>
      </c>
      <c r="L98" s="95">
        <v>59.406511652950066</v>
      </c>
      <c r="M98" s="96">
        <v>59.228053675763768</v>
      </c>
      <c r="N98" s="92">
        <v>60.11025966098812</v>
      </c>
      <c r="O98" s="95">
        <v>60.941133917973396</v>
      </c>
      <c r="P98" s="96">
        <v>61.137934445922454</v>
      </c>
      <c r="Q98" s="92">
        <v>61.254080981654162</v>
      </c>
      <c r="R98" s="95">
        <v>63.315232002742512</v>
      </c>
      <c r="S98" s="96">
        <v>64.071122260181113</v>
      </c>
      <c r="T98" s="92">
        <v>61.675956421866559</v>
      </c>
    </row>
    <row r="99" spans="1:20">
      <c r="A99" s="83">
        <v>43</v>
      </c>
      <c r="B99" s="107"/>
      <c r="C99" s="112">
        <v>58.092874567555072</v>
      </c>
      <c r="D99" s="93">
        <v>57.779110833684875</v>
      </c>
      <c r="E99" s="92">
        <v>59.42253774310791</v>
      </c>
      <c r="F99" s="95">
        <v>53.916296696201535</v>
      </c>
      <c r="G99" s="96">
        <v>53.840899143111002</v>
      </c>
      <c r="H99" s="92">
        <v>54.515661331657491</v>
      </c>
      <c r="I99" s="95">
        <v>58.922687682247634</v>
      </c>
      <c r="J99" s="96">
        <v>58.639615761169466</v>
      </c>
      <c r="K99" s="92">
        <v>60.283210260059917</v>
      </c>
      <c r="L99" s="95">
        <v>60.395435495889515</v>
      </c>
      <c r="M99" s="96">
        <v>60.238475424484619</v>
      </c>
      <c r="N99" s="92">
        <v>61.050357527206039</v>
      </c>
      <c r="O99" s="95">
        <v>61.977585563305098</v>
      </c>
      <c r="P99" s="96">
        <v>62.217177854017912</v>
      </c>
      <c r="Q99" s="92">
        <v>62.22595009400311</v>
      </c>
      <c r="R99" s="95">
        <v>64.472499919064788</v>
      </c>
      <c r="S99" s="96">
        <v>65.229310456043692</v>
      </c>
      <c r="T99" s="92">
        <v>62.883813982749317</v>
      </c>
    </row>
    <row r="100" spans="1:20">
      <c r="A100" s="83">
        <v>44</v>
      </c>
      <c r="B100" s="107"/>
      <c r="C100" s="112">
        <v>59.023814894899722</v>
      </c>
      <c r="D100" s="93">
        <v>58.720364245186332</v>
      </c>
      <c r="E100" s="92">
        <v>60.326762111312661</v>
      </c>
      <c r="F100" s="95">
        <v>54.733127500813524</v>
      </c>
      <c r="G100" s="96">
        <v>54.661757970397396</v>
      </c>
      <c r="H100" s="92">
        <v>55.313846968022482</v>
      </c>
      <c r="I100" s="95">
        <v>59.918554629727495</v>
      </c>
      <c r="J100" s="96">
        <v>59.651526801328416</v>
      </c>
      <c r="K100" s="92">
        <v>61.23005464096952</v>
      </c>
      <c r="L100" s="95">
        <v>61.384359338828972</v>
      </c>
      <c r="M100" s="96">
        <v>61.248897173205464</v>
      </c>
      <c r="N100" s="92">
        <v>61.990455393423957</v>
      </c>
      <c r="O100" s="95">
        <v>63.0140372086368</v>
      </c>
      <c r="P100" s="96">
        <v>63.29642126211337</v>
      </c>
      <c r="Q100" s="92">
        <v>63.197819206352051</v>
      </c>
      <c r="R100" s="95">
        <v>65.629767835387071</v>
      </c>
      <c r="S100" s="96">
        <v>66.387498651906256</v>
      </c>
      <c r="T100" s="92">
        <v>64.09167154363206</v>
      </c>
    </row>
    <row r="101" spans="1:20">
      <c r="A101" s="83">
        <v>45</v>
      </c>
      <c r="B101" s="107"/>
      <c r="C101" s="112">
        <v>59.954755222244373</v>
      </c>
      <c r="D101" s="93">
        <v>59.661617656687781</v>
      </c>
      <c r="E101" s="92">
        <v>61.230986479517412</v>
      </c>
      <c r="F101" s="95">
        <v>55.549958305425513</v>
      </c>
      <c r="G101" s="96">
        <v>55.482616797683797</v>
      </c>
      <c r="H101" s="92">
        <v>56.112032604387466</v>
      </c>
      <c r="I101" s="95">
        <v>60.914421577207349</v>
      </c>
      <c r="J101" s="96">
        <v>60.663437841487372</v>
      </c>
      <c r="K101" s="92">
        <v>62.176899021879123</v>
      </c>
      <c r="L101" s="95">
        <v>62.373283181768429</v>
      </c>
      <c r="M101" s="96">
        <v>62.259318921926322</v>
      </c>
      <c r="N101" s="92">
        <v>62.930553259641883</v>
      </c>
      <c r="O101" s="95">
        <v>64.050488853968503</v>
      </c>
      <c r="P101" s="96">
        <v>64.375664670208835</v>
      </c>
      <c r="Q101" s="92">
        <v>64.169688318700992</v>
      </c>
      <c r="R101" s="95">
        <v>66.78703575170934</v>
      </c>
      <c r="S101" s="96">
        <v>67.545686847768835</v>
      </c>
      <c r="T101" s="92">
        <v>65.299529104514804</v>
      </c>
    </row>
    <row r="102" spans="1:20">
      <c r="A102" s="83">
        <v>46</v>
      </c>
      <c r="B102" s="107"/>
      <c r="C102" s="112">
        <v>60.885695549589023</v>
      </c>
      <c r="D102" s="93">
        <v>60.602871068189231</v>
      </c>
      <c r="E102" s="92">
        <v>62.135210847722163</v>
      </c>
      <c r="F102" s="95">
        <v>56.366789110037502</v>
      </c>
      <c r="G102" s="96">
        <v>56.30347562497019</v>
      </c>
      <c r="H102" s="92">
        <v>56.910218240752457</v>
      </c>
      <c r="I102" s="95">
        <v>61.910288524687218</v>
      </c>
      <c r="J102" s="96">
        <v>61.675348881646322</v>
      </c>
      <c r="K102" s="92">
        <v>63.123743402788733</v>
      </c>
      <c r="L102" s="95">
        <v>63.362207024707878</v>
      </c>
      <c r="M102" s="96">
        <v>63.269740670647167</v>
      </c>
      <c r="N102" s="92">
        <v>63.870651125859794</v>
      </c>
      <c r="O102" s="95">
        <v>65.086940499300198</v>
      </c>
      <c r="P102" s="96">
        <v>65.4549080783043</v>
      </c>
      <c r="Q102" s="92">
        <v>65.141557431049947</v>
      </c>
      <c r="R102" s="95">
        <v>67.944303668031608</v>
      </c>
      <c r="S102" s="96">
        <v>68.703875043631399</v>
      </c>
      <c r="T102" s="92">
        <v>66.507386665397561</v>
      </c>
    </row>
    <row r="103" spans="1:20">
      <c r="A103" s="83">
        <v>47</v>
      </c>
      <c r="B103" s="107"/>
      <c r="C103" s="112">
        <v>61.816635876933674</v>
      </c>
      <c r="D103" s="93">
        <v>61.544124479690687</v>
      </c>
      <c r="E103" s="92">
        <v>63.039435215926915</v>
      </c>
      <c r="F103" s="95">
        <v>57.183619914649491</v>
      </c>
      <c r="G103" s="96">
        <v>57.124334452256583</v>
      </c>
      <c r="H103" s="92">
        <v>57.708403877117448</v>
      </c>
      <c r="I103" s="95">
        <v>62.906155472167079</v>
      </c>
      <c r="J103" s="96">
        <v>62.687259921805278</v>
      </c>
      <c r="K103" s="92">
        <v>64.070587783698329</v>
      </c>
      <c r="L103" s="95">
        <v>64.351130867647328</v>
      </c>
      <c r="M103" s="96">
        <v>64.280162419368025</v>
      </c>
      <c r="N103" s="92">
        <v>64.81074899207772</v>
      </c>
      <c r="O103" s="95">
        <v>66.123392144631907</v>
      </c>
      <c r="P103" s="96">
        <v>66.53415148639975</v>
      </c>
      <c r="Q103" s="92">
        <v>66.113426543398887</v>
      </c>
      <c r="R103" s="95">
        <v>69.101571584353891</v>
      </c>
      <c r="S103" s="96">
        <v>69.862063239493978</v>
      </c>
      <c r="T103" s="92">
        <v>67.715244226280305</v>
      </c>
    </row>
    <row r="104" spans="1:20">
      <c r="A104" s="83">
        <v>48</v>
      </c>
      <c r="B104" s="107"/>
      <c r="C104" s="112">
        <v>62.747576204278324</v>
      </c>
      <c r="D104" s="93">
        <v>62.485377891192137</v>
      </c>
      <c r="E104" s="92">
        <v>63.943659584131666</v>
      </c>
      <c r="F104" s="95">
        <v>58.00045071926148</v>
      </c>
      <c r="G104" s="96">
        <v>57.945193279542984</v>
      </c>
      <c r="H104" s="92">
        <v>58.506589513482439</v>
      </c>
      <c r="I104" s="95">
        <v>63.90202241964694</v>
      </c>
      <c r="J104" s="96">
        <v>63.699170961964228</v>
      </c>
      <c r="K104" s="92">
        <v>65.017432164607939</v>
      </c>
      <c r="L104" s="95">
        <v>65.340054710586784</v>
      </c>
      <c r="M104" s="96">
        <v>65.29058416808887</v>
      </c>
      <c r="N104" s="92">
        <v>65.750846858295645</v>
      </c>
      <c r="O104" s="95">
        <v>67.159843789963617</v>
      </c>
      <c r="P104" s="96">
        <v>67.613394894495215</v>
      </c>
      <c r="Q104" s="92">
        <v>67.085295655747828</v>
      </c>
      <c r="R104" s="95">
        <v>70.258839500676174</v>
      </c>
      <c r="S104" s="96">
        <v>71.020251435356556</v>
      </c>
      <c r="T104" s="92">
        <v>68.923101787163048</v>
      </c>
    </row>
    <row r="105" spans="1:20">
      <c r="A105" s="88">
        <v>49</v>
      </c>
      <c r="B105" s="108"/>
      <c r="C105" s="113">
        <v>63.678516531622975</v>
      </c>
      <c r="D105" s="98">
        <v>63.426631302693593</v>
      </c>
      <c r="E105" s="97">
        <v>64.847883952336417</v>
      </c>
      <c r="F105" s="99">
        <v>58.817281523873461</v>
      </c>
      <c r="G105" s="98">
        <v>58.766052106829378</v>
      </c>
      <c r="H105" s="97">
        <v>59.30477514984743</v>
      </c>
      <c r="I105" s="99">
        <v>64.897889367126794</v>
      </c>
      <c r="J105" s="98">
        <v>64.711082002123177</v>
      </c>
      <c r="K105" s="97">
        <v>65.964276545517549</v>
      </c>
      <c r="L105" s="99">
        <v>66.328978553526241</v>
      </c>
      <c r="M105" s="98">
        <v>66.301005916809714</v>
      </c>
      <c r="N105" s="97">
        <v>66.690944724513557</v>
      </c>
      <c r="O105" s="99">
        <v>68.196295435295312</v>
      </c>
      <c r="P105" s="98">
        <v>68.692638302590666</v>
      </c>
      <c r="Q105" s="97">
        <v>68.057164768096783</v>
      </c>
      <c r="R105" s="99">
        <v>71.416107416998443</v>
      </c>
      <c r="S105" s="98">
        <v>72.178439631219121</v>
      </c>
      <c r="T105" s="97">
        <v>70.130959348045806</v>
      </c>
    </row>
    <row r="106" spans="1:20">
      <c r="A106" s="83">
        <v>50</v>
      </c>
      <c r="B106" s="109" t="s">
        <v>19</v>
      </c>
      <c r="C106" s="112">
        <v>64.609456858967633</v>
      </c>
      <c r="D106" s="93">
        <v>64.367884714195043</v>
      </c>
      <c r="E106" s="92">
        <v>65.752108320541168</v>
      </c>
      <c r="F106" s="95">
        <v>59.634112328485458</v>
      </c>
      <c r="G106" s="96">
        <v>59.586910934115778</v>
      </c>
      <c r="H106" s="92">
        <v>60.102960786212421</v>
      </c>
      <c r="I106" s="95">
        <v>65.893756314606662</v>
      </c>
      <c r="J106" s="96">
        <v>65.722993042282127</v>
      </c>
      <c r="K106" s="92">
        <v>66.911120926427145</v>
      </c>
      <c r="L106" s="95">
        <v>67.317902396465684</v>
      </c>
      <c r="M106" s="96">
        <v>67.311427665530573</v>
      </c>
      <c r="N106" s="92">
        <v>67.631042590731482</v>
      </c>
      <c r="O106" s="95">
        <v>69.232747080627021</v>
      </c>
      <c r="P106" s="96">
        <v>69.771881710686131</v>
      </c>
      <c r="Q106" s="92">
        <v>69.029033880445724</v>
      </c>
      <c r="R106" s="95">
        <v>72.573375333320712</v>
      </c>
      <c r="S106" s="96">
        <v>73.336627827081699</v>
      </c>
      <c r="T106" s="92">
        <v>71.33881690892855</v>
      </c>
    </row>
    <row r="107" spans="1:20">
      <c r="A107" s="83">
        <v>51</v>
      </c>
      <c r="B107" s="107"/>
      <c r="C107" s="112">
        <v>65.540397186312276</v>
      </c>
      <c r="D107" s="93">
        <v>65.309138125696492</v>
      </c>
      <c r="E107" s="92">
        <v>66.65633268874592</v>
      </c>
      <c r="F107" s="95">
        <v>60.450943133097439</v>
      </c>
      <c r="G107" s="96">
        <v>60.407769761402172</v>
      </c>
      <c r="H107" s="92">
        <v>60.901146422577412</v>
      </c>
      <c r="I107" s="95">
        <v>66.889623262086531</v>
      </c>
      <c r="J107" s="96">
        <v>66.734904082441091</v>
      </c>
      <c r="K107" s="92">
        <v>67.857965307336741</v>
      </c>
      <c r="L107" s="95">
        <v>68.30682623940514</v>
      </c>
      <c r="M107" s="96">
        <v>68.321849414251432</v>
      </c>
      <c r="N107" s="92">
        <v>68.571140456949394</v>
      </c>
      <c r="O107" s="95">
        <v>70.269198725958717</v>
      </c>
      <c r="P107" s="96">
        <v>70.851125118781596</v>
      </c>
      <c r="Q107" s="92">
        <v>70.000902992794664</v>
      </c>
      <c r="R107" s="95">
        <v>73.730643249642995</v>
      </c>
      <c r="S107" s="96">
        <v>74.494816022944264</v>
      </c>
      <c r="T107" s="92">
        <v>72.546674469811308</v>
      </c>
    </row>
    <row r="108" spans="1:20">
      <c r="A108" s="83">
        <v>52</v>
      </c>
      <c r="B108" s="107"/>
      <c r="C108" s="112">
        <v>66.47133751365692</v>
      </c>
      <c r="D108" s="93">
        <v>66.250391537197942</v>
      </c>
      <c r="E108" s="92">
        <v>67.560557056950671</v>
      </c>
      <c r="F108" s="95">
        <v>61.267773937709435</v>
      </c>
      <c r="G108" s="96">
        <v>61.228628588688565</v>
      </c>
      <c r="H108" s="92">
        <v>61.699332058942403</v>
      </c>
      <c r="I108" s="95">
        <v>67.885490209566385</v>
      </c>
      <c r="J108" s="96">
        <v>67.746815122600026</v>
      </c>
      <c r="K108" s="92">
        <v>68.804809688246351</v>
      </c>
      <c r="L108" s="95">
        <v>69.295750082344597</v>
      </c>
      <c r="M108" s="96">
        <v>69.332271162972276</v>
      </c>
      <c r="N108" s="92">
        <v>69.511238323167319</v>
      </c>
      <c r="O108" s="95">
        <v>71.305650371290426</v>
      </c>
      <c r="P108" s="96">
        <v>71.930368526877061</v>
      </c>
      <c r="Q108" s="92">
        <v>70.972772105143605</v>
      </c>
      <c r="R108" s="95">
        <v>74.887911165965278</v>
      </c>
      <c r="S108" s="96">
        <v>75.653004218806842</v>
      </c>
      <c r="T108" s="92">
        <v>73.754532030694051</v>
      </c>
    </row>
    <row r="109" spans="1:20">
      <c r="A109" s="83">
        <v>53</v>
      </c>
      <c r="B109" s="107"/>
      <c r="C109" s="112">
        <v>67.402277841001577</v>
      </c>
      <c r="D109" s="93">
        <v>67.191644948699405</v>
      </c>
      <c r="E109" s="92">
        <v>68.464781425155422</v>
      </c>
      <c r="F109" s="95">
        <v>62.084604742321417</v>
      </c>
      <c r="G109" s="96">
        <v>62.049487415974966</v>
      </c>
      <c r="H109" s="92">
        <v>62.497517695307394</v>
      </c>
      <c r="I109" s="95">
        <v>68.881357157046239</v>
      </c>
      <c r="J109" s="96">
        <v>68.75872616275899</v>
      </c>
      <c r="K109" s="92">
        <v>69.751654069155961</v>
      </c>
      <c r="L109" s="95">
        <v>70.284673925284054</v>
      </c>
      <c r="M109" s="96">
        <v>70.342692911693121</v>
      </c>
      <c r="N109" s="92">
        <v>70.451336189385245</v>
      </c>
      <c r="O109" s="95">
        <v>72.342102016622121</v>
      </c>
      <c r="P109" s="96">
        <v>73.009611934972511</v>
      </c>
      <c r="Q109" s="92">
        <v>71.94464121749256</v>
      </c>
      <c r="R109" s="95">
        <v>76.045179082287547</v>
      </c>
      <c r="S109" s="96">
        <v>76.811192414669421</v>
      </c>
      <c r="T109" s="92">
        <v>74.962389591576795</v>
      </c>
    </row>
    <row r="110" spans="1:20">
      <c r="A110" s="83">
        <v>54</v>
      </c>
      <c r="B110" s="107"/>
      <c r="C110" s="112">
        <v>68.333218168346235</v>
      </c>
      <c r="D110" s="93">
        <v>68.132898360200855</v>
      </c>
      <c r="E110" s="92">
        <v>69.369005793360174</v>
      </c>
      <c r="F110" s="95">
        <v>62.901435546933413</v>
      </c>
      <c r="G110" s="96">
        <v>62.870346243261359</v>
      </c>
      <c r="H110" s="92">
        <v>63.295703331672385</v>
      </c>
      <c r="I110" s="95">
        <v>69.877224104526107</v>
      </c>
      <c r="J110" s="96">
        <v>69.770637202917939</v>
      </c>
      <c r="K110" s="92">
        <v>70.698498450065557</v>
      </c>
      <c r="L110" s="95">
        <v>71.27359776822351</v>
      </c>
      <c r="M110" s="96">
        <v>71.353114660413979</v>
      </c>
      <c r="N110" s="92">
        <v>71.391434055603156</v>
      </c>
      <c r="O110" s="95">
        <v>73.378553661953831</v>
      </c>
      <c r="P110" s="96">
        <v>74.088855343067976</v>
      </c>
      <c r="Q110" s="92">
        <v>72.9165103298415</v>
      </c>
      <c r="R110" s="95">
        <v>77.20244699860983</v>
      </c>
      <c r="S110" s="96">
        <v>77.969380610531985</v>
      </c>
      <c r="T110" s="92">
        <v>76.170247152459538</v>
      </c>
    </row>
    <row r="111" spans="1:20">
      <c r="A111" s="83">
        <v>55</v>
      </c>
      <c r="B111" s="107"/>
      <c r="C111" s="112">
        <v>69.264158495690879</v>
      </c>
      <c r="D111" s="93">
        <v>69.074151771702304</v>
      </c>
      <c r="E111" s="92">
        <v>70.273230161564925</v>
      </c>
      <c r="F111" s="95">
        <v>63.718266351545395</v>
      </c>
      <c r="G111" s="96">
        <v>63.691205070547753</v>
      </c>
      <c r="H111" s="92">
        <v>64.093888968037376</v>
      </c>
      <c r="I111" s="95">
        <v>70.873091052005975</v>
      </c>
      <c r="J111" s="96">
        <v>70.782548243076889</v>
      </c>
      <c r="K111" s="92">
        <v>71.645342830975167</v>
      </c>
      <c r="L111" s="95">
        <v>72.262521611162953</v>
      </c>
      <c r="M111" s="96">
        <v>72.363536409134824</v>
      </c>
      <c r="N111" s="92">
        <v>72.331531921821082</v>
      </c>
      <c r="O111" s="95">
        <v>74.415005307285526</v>
      </c>
      <c r="P111" s="96">
        <v>75.168098751163427</v>
      </c>
      <c r="Q111" s="92">
        <v>73.888379442190441</v>
      </c>
      <c r="R111" s="95">
        <v>78.359714914932098</v>
      </c>
      <c r="S111" s="96">
        <v>79.127568806394564</v>
      </c>
      <c r="T111" s="92">
        <v>77.378104713342282</v>
      </c>
    </row>
    <row r="112" spans="1:20">
      <c r="A112" s="83">
        <v>56</v>
      </c>
      <c r="B112" s="107"/>
      <c r="C112" s="112">
        <v>70.195098823035522</v>
      </c>
      <c r="D112" s="93">
        <v>70.015405183203754</v>
      </c>
      <c r="E112" s="92">
        <v>71.177454529769676</v>
      </c>
      <c r="F112" s="95">
        <v>64.535097156157391</v>
      </c>
      <c r="G112" s="96">
        <v>64.512063897834153</v>
      </c>
      <c r="H112" s="92">
        <v>64.892074604402367</v>
      </c>
      <c r="I112" s="95">
        <v>71.868957999485829</v>
      </c>
      <c r="J112" s="96">
        <v>71.794459283235838</v>
      </c>
      <c r="K112" s="92">
        <v>72.592187211884777</v>
      </c>
      <c r="L112" s="95">
        <v>73.251445454102409</v>
      </c>
      <c r="M112" s="96">
        <v>73.373958157855682</v>
      </c>
      <c r="N112" s="92">
        <v>73.271629788039007</v>
      </c>
      <c r="O112" s="95">
        <v>75.451456952617235</v>
      </c>
      <c r="P112" s="96">
        <v>76.247342159258892</v>
      </c>
      <c r="Q112" s="92">
        <v>74.860248554539396</v>
      </c>
      <c r="R112" s="95">
        <v>79.516982831254381</v>
      </c>
      <c r="S112" s="96">
        <v>80.285757002257142</v>
      </c>
      <c r="T112" s="92">
        <v>78.585962274225039</v>
      </c>
    </row>
    <row r="113" spans="1:20">
      <c r="A113" s="83">
        <v>57</v>
      </c>
      <c r="B113" s="107"/>
      <c r="C113" s="112">
        <v>71.12603915038018</v>
      </c>
      <c r="D113" s="93">
        <v>70.956658594705203</v>
      </c>
      <c r="E113" s="92">
        <v>72.081678897974427</v>
      </c>
      <c r="F113" s="95">
        <v>65.351927960769373</v>
      </c>
      <c r="G113" s="96">
        <v>65.332922725120554</v>
      </c>
      <c r="H113" s="92">
        <v>65.690260240767358</v>
      </c>
      <c r="I113" s="95">
        <v>72.864824946965683</v>
      </c>
      <c r="J113" s="96">
        <v>72.806370323394788</v>
      </c>
      <c r="K113" s="92">
        <v>73.539031592794373</v>
      </c>
      <c r="L113" s="95">
        <v>74.240369297041866</v>
      </c>
      <c r="M113" s="96">
        <v>74.384379906576527</v>
      </c>
      <c r="N113" s="92">
        <v>74.211727654256919</v>
      </c>
      <c r="O113" s="95">
        <v>76.48790859794893</v>
      </c>
      <c r="P113" s="96">
        <v>77.326585567354357</v>
      </c>
      <c r="Q113" s="92">
        <v>75.832117666888337</v>
      </c>
      <c r="R113" s="95">
        <v>80.67425074757665</v>
      </c>
      <c r="S113" s="96">
        <v>81.443945198119707</v>
      </c>
      <c r="T113" s="92">
        <v>79.793819835107783</v>
      </c>
    </row>
    <row r="114" spans="1:20">
      <c r="A114" s="83">
        <v>58</v>
      </c>
      <c r="B114" s="107"/>
      <c r="C114" s="112">
        <v>72.056979477724838</v>
      </c>
      <c r="D114" s="93">
        <v>71.897912006206667</v>
      </c>
      <c r="E114" s="92">
        <v>72.985903266179179</v>
      </c>
      <c r="F114" s="95">
        <v>66.168758765381369</v>
      </c>
      <c r="G114" s="96">
        <v>66.15378155240694</v>
      </c>
      <c r="H114" s="92">
        <v>66.488445877132349</v>
      </c>
      <c r="I114" s="95">
        <v>73.860691894445551</v>
      </c>
      <c r="J114" s="96">
        <v>73.818281363553751</v>
      </c>
      <c r="K114" s="92">
        <v>74.485875973703983</v>
      </c>
      <c r="L114" s="95">
        <v>75.229293139981309</v>
      </c>
      <c r="M114" s="96">
        <v>75.394801655297385</v>
      </c>
      <c r="N114" s="92">
        <v>75.151825520474844</v>
      </c>
      <c r="O114" s="95">
        <v>77.524360243280626</v>
      </c>
      <c r="P114" s="96">
        <v>78.405828975449822</v>
      </c>
      <c r="Q114" s="92">
        <v>76.803986779237277</v>
      </c>
      <c r="R114" s="95">
        <v>81.831518663898919</v>
      </c>
      <c r="S114" s="96">
        <v>82.602133393982285</v>
      </c>
      <c r="T114" s="92">
        <v>81.001677395990527</v>
      </c>
    </row>
    <row r="115" spans="1:20">
      <c r="A115" s="88">
        <v>59</v>
      </c>
      <c r="B115" s="108"/>
      <c r="C115" s="113">
        <v>72.987919805069481</v>
      </c>
      <c r="D115" s="98">
        <v>72.839165417708116</v>
      </c>
      <c r="E115" s="97">
        <v>73.89012763438393</v>
      </c>
      <c r="F115" s="99">
        <v>66.985589569993351</v>
      </c>
      <c r="G115" s="98">
        <v>66.974640379693341</v>
      </c>
      <c r="H115" s="97">
        <v>67.286631513497326</v>
      </c>
      <c r="I115" s="99">
        <v>74.85655884192542</v>
      </c>
      <c r="J115" s="98">
        <v>74.830192403712701</v>
      </c>
      <c r="K115" s="97">
        <v>75.432720354613579</v>
      </c>
      <c r="L115" s="99">
        <v>76.218216982920765</v>
      </c>
      <c r="M115" s="98">
        <v>76.40522340401823</v>
      </c>
      <c r="N115" s="97">
        <v>76.09192338669277</v>
      </c>
      <c r="O115" s="99">
        <v>78.560811888612335</v>
      </c>
      <c r="P115" s="98">
        <v>79.485072383545273</v>
      </c>
      <c r="Q115" s="97">
        <v>77.775855891586218</v>
      </c>
      <c r="R115" s="99">
        <v>82.988786580221202</v>
      </c>
      <c r="S115" s="98">
        <v>83.760321589844864</v>
      </c>
      <c r="T115" s="97">
        <v>82.209534956873284</v>
      </c>
    </row>
    <row r="116" spans="1:20">
      <c r="A116" s="83">
        <v>60</v>
      </c>
      <c r="B116" s="110" t="s">
        <v>20</v>
      </c>
      <c r="C116" s="112">
        <v>73.918860132414139</v>
      </c>
      <c r="D116" s="93">
        <v>73.780418829209566</v>
      </c>
      <c r="E116" s="92">
        <v>74.794352002588681</v>
      </c>
      <c r="F116" s="95">
        <v>67.802420374605347</v>
      </c>
      <c r="G116" s="96">
        <v>67.795499206979741</v>
      </c>
      <c r="H116" s="92">
        <v>68.084817149862317</v>
      </c>
      <c r="I116" s="95">
        <v>75.852425789405274</v>
      </c>
      <c r="J116" s="96">
        <v>75.84210344387165</v>
      </c>
      <c r="K116" s="92">
        <v>76.379564735523189</v>
      </c>
      <c r="L116" s="95">
        <v>77.207140825860222</v>
      </c>
      <c r="M116" s="96">
        <v>77.415645152739074</v>
      </c>
      <c r="N116" s="92">
        <v>77.032021252910681</v>
      </c>
      <c r="O116" s="95">
        <v>79.597263533944044</v>
      </c>
      <c r="P116" s="96">
        <v>80.564315791640738</v>
      </c>
      <c r="Q116" s="92">
        <v>78.747725003935159</v>
      </c>
      <c r="R116" s="95">
        <v>84.146054496543485</v>
      </c>
      <c r="S116" s="96">
        <v>84.918509785707428</v>
      </c>
      <c r="T116" s="92">
        <v>83.417392517756028</v>
      </c>
    </row>
    <row r="117" spans="1:20">
      <c r="A117" s="83">
        <v>61</v>
      </c>
      <c r="B117" s="107"/>
      <c r="C117" s="112">
        <v>74.849800459758796</v>
      </c>
      <c r="D117" s="93">
        <v>74.721672240711015</v>
      </c>
      <c r="E117" s="92">
        <v>75.698576370793432</v>
      </c>
      <c r="F117" s="95">
        <v>68.619251179217329</v>
      </c>
      <c r="G117" s="96">
        <v>68.616358034266142</v>
      </c>
      <c r="H117" s="92">
        <v>68.883002786227308</v>
      </c>
      <c r="I117" s="95">
        <v>76.848292736885142</v>
      </c>
      <c r="J117" s="96">
        <v>76.8540144840306</v>
      </c>
      <c r="K117" s="92">
        <v>77.326409116432785</v>
      </c>
      <c r="L117" s="95">
        <v>78.196064668799679</v>
      </c>
      <c r="M117" s="96">
        <v>78.426066901459933</v>
      </c>
      <c r="N117" s="92">
        <v>77.972119119128607</v>
      </c>
      <c r="O117" s="95">
        <v>80.63371517927574</v>
      </c>
      <c r="P117" s="96">
        <v>81.643559199736188</v>
      </c>
      <c r="Q117" s="92">
        <v>79.719594116284114</v>
      </c>
      <c r="R117" s="95">
        <v>85.303322412865754</v>
      </c>
      <c r="S117" s="96">
        <v>86.076697981569993</v>
      </c>
      <c r="T117" s="92">
        <v>84.625250078638771</v>
      </c>
    </row>
    <row r="118" spans="1:20">
      <c r="A118" s="83">
        <v>62</v>
      </c>
      <c r="B118" s="107"/>
      <c r="C118" s="112">
        <v>75.78074078710344</v>
      </c>
      <c r="D118" s="93">
        <v>75.662925652212465</v>
      </c>
      <c r="E118" s="92">
        <v>76.602800738998184</v>
      </c>
      <c r="F118" s="95">
        <v>69.436081983829325</v>
      </c>
      <c r="G118" s="96">
        <v>69.437216861552528</v>
      </c>
      <c r="H118" s="92">
        <v>69.6811884225923</v>
      </c>
      <c r="I118" s="95">
        <v>77.844159684364996</v>
      </c>
      <c r="J118" s="96">
        <v>77.865925524189549</v>
      </c>
      <c r="K118" s="92">
        <v>78.273253497342395</v>
      </c>
      <c r="L118" s="95">
        <v>79.184988511739135</v>
      </c>
      <c r="M118" s="96">
        <v>79.436488650180777</v>
      </c>
      <c r="N118" s="92">
        <v>78.912216985346518</v>
      </c>
      <c r="O118" s="95">
        <v>81.670166824607449</v>
      </c>
      <c r="P118" s="96">
        <v>82.722802607831653</v>
      </c>
      <c r="Q118" s="92">
        <v>80.691463228633054</v>
      </c>
      <c r="R118" s="95">
        <v>86.460590329188037</v>
      </c>
      <c r="S118" s="96">
        <v>87.234886177432571</v>
      </c>
      <c r="T118" s="92">
        <v>85.833107639521529</v>
      </c>
    </row>
    <row r="119" spans="1:20">
      <c r="A119" s="83">
        <v>63</v>
      </c>
      <c r="B119" s="107"/>
      <c r="C119" s="112">
        <v>76.711681114448083</v>
      </c>
      <c r="D119" s="93">
        <v>76.604179063713929</v>
      </c>
      <c r="E119" s="92">
        <v>77.507025107202935</v>
      </c>
      <c r="F119" s="95">
        <v>70.252912788441307</v>
      </c>
      <c r="G119" s="96">
        <v>70.258075688838929</v>
      </c>
      <c r="H119" s="92">
        <v>70.479374058957291</v>
      </c>
      <c r="I119" s="95">
        <v>78.840026631844864</v>
      </c>
      <c r="J119" s="96">
        <v>78.877836564348499</v>
      </c>
      <c r="K119" s="92">
        <v>79.220097878252005</v>
      </c>
      <c r="L119" s="95">
        <v>80.173912354678578</v>
      </c>
      <c r="M119" s="96">
        <v>80.446910398901636</v>
      </c>
      <c r="N119" s="92">
        <v>79.852314851564444</v>
      </c>
      <c r="O119" s="95">
        <v>82.706618469939144</v>
      </c>
      <c r="P119" s="96">
        <v>83.802046015927118</v>
      </c>
      <c r="Q119" s="92">
        <v>81.663332340981995</v>
      </c>
      <c r="R119" s="95">
        <v>87.61785824551032</v>
      </c>
      <c r="S119" s="96">
        <v>88.39307437329515</v>
      </c>
      <c r="T119" s="92">
        <v>87.040965200404273</v>
      </c>
    </row>
    <row r="120" spans="1:20">
      <c r="A120" s="83">
        <v>64</v>
      </c>
      <c r="B120" s="107"/>
      <c r="C120" s="112">
        <v>77.642621441792741</v>
      </c>
      <c r="D120" s="93">
        <v>77.545432475215378</v>
      </c>
      <c r="E120" s="92">
        <v>78.411249475407686</v>
      </c>
      <c r="F120" s="95">
        <v>71.069743593053289</v>
      </c>
      <c r="G120" s="96">
        <v>71.078934516125329</v>
      </c>
      <c r="H120" s="92">
        <v>71.277559695322282</v>
      </c>
      <c r="I120" s="95">
        <v>79.835893579324718</v>
      </c>
      <c r="J120" s="96">
        <v>79.889747604507448</v>
      </c>
      <c r="K120" s="92">
        <v>80.166942259161601</v>
      </c>
      <c r="L120" s="95">
        <v>81.162836197618034</v>
      </c>
      <c r="M120" s="96">
        <v>81.457332147622481</v>
      </c>
      <c r="N120" s="92">
        <v>80.792412717782369</v>
      </c>
      <c r="O120" s="95">
        <v>83.743070115270854</v>
      </c>
      <c r="P120" s="96">
        <v>84.881289424022569</v>
      </c>
      <c r="Q120" s="92">
        <v>82.63520145333095</v>
      </c>
      <c r="R120" s="95">
        <v>88.775126161832588</v>
      </c>
      <c r="S120" s="96">
        <v>89.551262569157714</v>
      </c>
      <c r="T120" s="92">
        <v>88.24882276128703</v>
      </c>
    </row>
    <row r="121" spans="1:20">
      <c r="A121" s="83">
        <v>65</v>
      </c>
      <c r="B121" s="107"/>
      <c r="C121" s="112">
        <v>78.573561769137399</v>
      </c>
      <c r="D121" s="93">
        <v>78.486685886716828</v>
      </c>
      <c r="E121" s="92">
        <v>79.315473843612438</v>
      </c>
      <c r="F121" s="95">
        <v>71.886574397665285</v>
      </c>
      <c r="G121" s="96">
        <v>71.899793343411716</v>
      </c>
      <c r="H121" s="92">
        <v>72.075745331687273</v>
      </c>
      <c r="I121" s="95">
        <v>80.831760526804572</v>
      </c>
      <c r="J121" s="96">
        <v>80.901658644666412</v>
      </c>
      <c r="K121" s="92">
        <v>81.113786640071197</v>
      </c>
      <c r="L121" s="95">
        <v>82.151760040557491</v>
      </c>
      <c r="M121" s="96">
        <v>82.467753896343339</v>
      </c>
      <c r="N121" s="92">
        <v>81.732510584000281</v>
      </c>
      <c r="O121" s="95">
        <v>84.779521760602563</v>
      </c>
      <c r="P121" s="96">
        <v>85.960532832118034</v>
      </c>
      <c r="Q121" s="92">
        <v>83.607070565679891</v>
      </c>
      <c r="R121" s="95">
        <v>89.932394078154857</v>
      </c>
      <c r="S121" s="96">
        <v>90.709450765020279</v>
      </c>
      <c r="T121" s="92">
        <v>89.456680322169774</v>
      </c>
    </row>
    <row r="122" spans="1:20">
      <c r="A122" s="83">
        <v>66</v>
      </c>
      <c r="B122" s="107"/>
      <c r="C122" s="112">
        <v>79.504502096482042</v>
      </c>
      <c r="D122" s="93">
        <v>79.427939298218277</v>
      </c>
      <c r="E122" s="92">
        <v>80.219698211817189</v>
      </c>
      <c r="F122" s="95">
        <v>72.703405202277281</v>
      </c>
      <c r="G122" s="96">
        <v>72.720652170698116</v>
      </c>
      <c r="H122" s="92">
        <v>72.873930968052264</v>
      </c>
      <c r="I122" s="95">
        <v>81.827627474284441</v>
      </c>
      <c r="J122" s="96">
        <v>81.913569684825362</v>
      </c>
      <c r="K122" s="92">
        <v>82.060631020980807</v>
      </c>
      <c r="L122" s="95">
        <v>83.140683883496934</v>
      </c>
      <c r="M122" s="96">
        <v>83.478175645064184</v>
      </c>
      <c r="N122" s="92">
        <v>82.672608450218206</v>
      </c>
      <c r="O122" s="95">
        <v>85.815973405934258</v>
      </c>
      <c r="P122" s="96">
        <v>87.039776240213484</v>
      </c>
      <c r="Q122" s="92">
        <v>84.578939678028831</v>
      </c>
      <c r="R122" s="95">
        <v>91.08966199447714</v>
      </c>
      <c r="S122" s="96">
        <v>91.867638960882857</v>
      </c>
      <c r="T122" s="92">
        <v>90.664537883052532</v>
      </c>
    </row>
    <row r="123" spans="1:20">
      <c r="A123" s="83">
        <v>67</v>
      </c>
      <c r="B123" s="107"/>
      <c r="C123" s="112">
        <v>80.435442423826686</v>
      </c>
      <c r="D123" s="93">
        <v>80.369192709719727</v>
      </c>
      <c r="E123" s="92">
        <v>81.12392258002194</v>
      </c>
      <c r="F123" s="95">
        <v>73.520236006889263</v>
      </c>
      <c r="G123" s="96">
        <v>73.541510997984517</v>
      </c>
      <c r="H123" s="92">
        <v>73.672116604417255</v>
      </c>
      <c r="I123" s="95">
        <v>82.823494421764309</v>
      </c>
      <c r="J123" s="96">
        <v>82.925480724984311</v>
      </c>
      <c r="K123" s="92">
        <v>83.007475401890417</v>
      </c>
      <c r="L123" s="95">
        <v>84.12960772643639</v>
      </c>
      <c r="M123" s="96">
        <v>84.488597393785042</v>
      </c>
      <c r="N123" s="92">
        <v>83.612706316436118</v>
      </c>
      <c r="O123" s="95">
        <v>86.852425051265953</v>
      </c>
      <c r="P123" s="96">
        <v>88.119019648308949</v>
      </c>
      <c r="Q123" s="92">
        <v>85.550808790377772</v>
      </c>
      <c r="R123" s="95">
        <v>92.246929910799423</v>
      </c>
      <c r="S123" s="96">
        <v>93.025827156745436</v>
      </c>
      <c r="T123" s="92">
        <v>91.872395443935261</v>
      </c>
    </row>
    <row r="124" spans="1:20">
      <c r="A124" s="83">
        <v>68</v>
      </c>
      <c r="B124" s="107"/>
      <c r="C124" s="112">
        <v>81.366382751171344</v>
      </c>
      <c r="D124" s="93">
        <v>81.31044612122119</v>
      </c>
      <c r="E124" s="92">
        <v>82.028146948226691</v>
      </c>
      <c r="F124" s="95">
        <v>74.337066811501259</v>
      </c>
      <c r="G124" s="96">
        <v>74.362369825270918</v>
      </c>
      <c r="H124" s="92">
        <v>74.470302240782246</v>
      </c>
      <c r="I124" s="95">
        <v>83.819361369244177</v>
      </c>
      <c r="J124" s="96">
        <v>83.937391765143261</v>
      </c>
      <c r="K124" s="92">
        <v>83.954319782800013</v>
      </c>
      <c r="L124" s="95">
        <v>85.118531569375847</v>
      </c>
      <c r="M124" s="96">
        <v>85.499019142505887</v>
      </c>
      <c r="N124" s="92">
        <v>84.552804182654043</v>
      </c>
      <c r="O124" s="95">
        <v>87.888876696597663</v>
      </c>
      <c r="P124" s="96">
        <v>89.198263056404414</v>
      </c>
      <c r="Q124" s="92">
        <v>86.522677902726713</v>
      </c>
      <c r="R124" s="95">
        <v>93.404197827121692</v>
      </c>
      <c r="S124" s="96">
        <v>94.184015352608014</v>
      </c>
      <c r="T124" s="92">
        <v>93.080253004818019</v>
      </c>
    </row>
    <row r="125" spans="1:20">
      <c r="A125" s="83">
        <v>69</v>
      </c>
      <c r="B125" s="107"/>
      <c r="C125" s="112">
        <v>82.297323078516001</v>
      </c>
      <c r="D125" s="93">
        <v>82.251699532722625</v>
      </c>
      <c r="E125" s="92">
        <v>82.932371316431443</v>
      </c>
      <c r="F125" s="95">
        <v>75.153897616113241</v>
      </c>
      <c r="G125" s="96">
        <v>75.183228652557304</v>
      </c>
      <c r="H125" s="92">
        <v>75.268487877147237</v>
      </c>
      <c r="I125" s="95">
        <v>84.815228316724031</v>
      </c>
      <c r="J125" s="96">
        <v>84.94930280530221</v>
      </c>
      <c r="K125" s="92">
        <v>84.901164163709623</v>
      </c>
      <c r="L125" s="95">
        <v>86.107455412315289</v>
      </c>
      <c r="M125" s="96">
        <v>86.509440891226745</v>
      </c>
      <c r="N125" s="92">
        <v>85.492902048871969</v>
      </c>
      <c r="O125" s="95">
        <v>88.925328341929358</v>
      </c>
      <c r="P125" s="96">
        <v>90.277506464499879</v>
      </c>
      <c r="Q125" s="92">
        <v>87.494547015075653</v>
      </c>
      <c r="R125" s="95">
        <v>94.561465743443961</v>
      </c>
      <c r="S125" s="96">
        <v>95.342203548470593</v>
      </c>
      <c r="T125" s="92">
        <v>94.288110565700762</v>
      </c>
    </row>
    <row r="126" spans="1:20">
      <c r="A126" s="83">
        <v>70</v>
      </c>
      <c r="B126" s="107"/>
      <c r="C126" s="112">
        <v>83.228263405860645</v>
      </c>
      <c r="D126" s="93">
        <v>83.192952944224089</v>
      </c>
      <c r="E126" s="92">
        <v>83.836595684636194</v>
      </c>
      <c r="F126" s="95">
        <v>75.970728420725237</v>
      </c>
      <c r="G126" s="96">
        <v>76.004087479843705</v>
      </c>
      <c r="H126" s="92">
        <v>76.066673513512228</v>
      </c>
      <c r="I126" s="95">
        <v>85.811095264203885</v>
      </c>
      <c r="J126" s="96">
        <v>85.961213845461174</v>
      </c>
      <c r="K126" s="92">
        <v>85.848008544619233</v>
      </c>
      <c r="L126" s="95">
        <v>87.09637925525476</v>
      </c>
      <c r="M126" s="96">
        <v>87.51986263994759</v>
      </c>
      <c r="N126" s="92">
        <v>86.43299991508988</v>
      </c>
      <c r="O126" s="95">
        <v>89.961779987261068</v>
      </c>
      <c r="P126" s="96">
        <v>91.356749872595344</v>
      </c>
      <c r="Q126" s="92">
        <v>88.466416127424608</v>
      </c>
      <c r="R126" s="95">
        <v>95.718733659766244</v>
      </c>
      <c r="S126" s="96">
        <v>96.500391744333157</v>
      </c>
      <c r="T126" s="92">
        <v>95.495968126583506</v>
      </c>
    </row>
    <row r="127" spans="1:20">
      <c r="A127" s="83">
        <v>71</v>
      </c>
      <c r="B127" s="107"/>
      <c r="C127" s="112">
        <v>84.159203733205302</v>
      </c>
      <c r="D127" s="93">
        <v>84.134206355725539</v>
      </c>
      <c r="E127" s="92">
        <v>84.740820052840945</v>
      </c>
      <c r="F127" s="95">
        <v>76.787559225337219</v>
      </c>
      <c r="G127" s="96">
        <v>76.824946307130091</v>
      </c>
      <c r="H127" s="92">
        <v>76.864859149877219</v>
      </c>
      <c r="I127" s="95">
        <v>86.806962211683754</v>
      </c>
      <c r="J127" s="96">
        <v>86.973124885620109</v>
      </c>
      <c r="K127" s="92">
        <v>86.794852925528829</v>
      </c>
      <c r="L127" s="95">
        <v>88.085303098194203</v>
      </c>
      <c r="M127" s="96">
        <v>88.530284388668434</v>
      </c>
      <c r="N127" s="92">
        <v>87.373097781307806</v>
      </c>
      <c r="O127" s="95">
        <v>90.998231632592763</v>
      </c>
      <c r="P127" s="96">
        <v>92.435993280690795</v>
      </c>
      <c r="Q127" s="92">
        <v>89.438285239773549</v>
      </c>
      <c r="R127" s="95">
        <v>96.876001576088527</v>
      </c>
      <c r="S127" s="96">
        <v>97.658579940195722</v>
      </c>
      <c r="T127" s="92">
        <v>96.703825687466264</v>
      </c>
    </row>
    <row r="128" spans="1:20">
      <c r="A128" s="83">
        <v>72</v>
      </c>
      <c r="B128" s="107"/>
      <c r="C128" s="112">
        <v>85.090144060549946</v>
      </c>
      <c r="D128" s="93">
        <v>85.075459767226988</v>
      </c>
      <c r="E128" s="92">
        <v>85.645044421045696</v>
      </c>
      <c r="F128" s="95">
        <v>77.604390029949215</v>
      </c>
      <c r="G128" s="96">
        <v>77.645805134416491</v>
      </c>
      <c r="H128" s="92">
        <v>77.66304478624221</v>
      </c>
      <c r="I128" s="95">
        <v>87.802829159163608</v>
      </c>
      <c r="J128" s="96">
        <v>87.985035925779073</v>
      </c>
      <c r="K128" s="92">
        <v>87.741697306438425</v>
      </c>
      <c r="L128" s="95">
        <v>89.074226941133659</v>
      </c>
      <c r="M128" s="96">
        <v>89.540706137389293</v>
      </c>
      <c r="N128" s="92">
        <v>88.313195647525731</v>
      </c>
      <c r="O128" s="95">
        <v>92.034683277924472</v>
      </c>
      <c r="P128" s="96">
        <v>93.515236688786246</v>
      </c>
      <c r="Q128" s="92">
        <v>90.410154352122504</v>
      </c>
      <c r="R128" s="95">
        <v>98.033269492410795</v>
      </c>
      <c r="S128" s="96">
        <v>98.8167681360583</v>
      </c>
      <c r="T128" s="92">
        <v>97.911683248349007</v>
      </c>
    </row>
    <row r="129" spans="1:20">
      <c r="A129" s="83">
        <v>73</v>
      </c>
      <c r="B129" s="107"/>
      <c r="C129" s="112">
        <v>86.021084387894604</v>
      </c>
      <c r="D129" s="93">
        <v>86.016713178728452</v>
      </c>
      <c r="E129" s="92">
        <v>86.549268789250448</v>
      </c>
      <c r="F129" s="95">
        <v>78.421220834561197</v>
      </c>
      <c r="G129" s="96">
        <v>78.466663961702892</v>
      </c>
      <c r="H129" s="92">
        <v>78.461230422607201</v>
      </c>
      <c r="I129" s="95">
        <v>88.798696106643476</v>
      </c>
      <c r="J129" s="96">
        <v>88.996946965938022</v>
      </c>
      <c r="K129" s="92">
        <v>88.688541687348035</v>
      </c>
      <c r="L129" s="95">
        <v>90.063150784073116</v>
      </c>
      <c r="M129" s="96">
        <v>90.551127886110137</v>
      </c>
      <c r="N129" s="92">
        <v>89.253293513743643</v>
      </c>
      <c r="O129" s="95">
        <v>93.071134923256182</v>
      </c>
      <c r="P129" s="96">
        <v>94.594480096881711</v>
      </c>
      <c r="Q129" s="92">
        <v>91.382023464471445</v>
      </c>
      <c r="R129" s="95">
        <v>99.190537408733078</v>
      </c>
      <c r="S129" s="96">
        <v>99.974956331920879</v>
      </c>
      <c r="T129" s="92">
        <v>99.119540809231765</v>
      </c>
    </row>
    <row r="130" spans="1:20">
      <c r="A130" s="83">
        <v>74</v>
      </c>
      <c r="B130" s="107"/>
      <c r="C130" s="112">
        <v>86.952024715239247</v>
      </c>
      <c r="D130" s="93">
        <v>86.957966590229887</v>
      </c>
      <c r="E130" s="92">
        <v>87.453493157455199</v>
      </c>
      <c r="F130" s="95">
        <v>79.238051639173193</v>
      </c>
      <c r="G130" s="96">
        <v>79.287522788989293</v>
      </c>
      <c r="H130" s="92">
        <v>79.259416058972192</v>
      </c>
      <c r="I130" s="95">
        <v>89.79456305412333</v>
      </c>
      <c r="J130" s="96">
        <v>90.008858006096972</v>
      </c>
      <c r="K130" s="92">
        <v>89.635386068257645</v>
      </c>
      <c r="L130" s="95">
        <v>91.052074627012558</v>
      </c>
      <c r="M130" s="96">
        <v>91.561549634830996</v>
      </c>
      <c r="N130" s="92">
        <v>90.193391379961554</v>
      </c>
      <c r="O130" s="95">
        <v>94.107586568587877</v>
      </c>
      <c r="P130" s="96">
        <v>95.673723504977175</v>
      </c>
      <c r="Q130" s="92">
        <v>92.353892576820385</v>
      </c>
      <c r="R130" s="95">
        <v>100.34780532505536</v>
      </c>
      <c r="S130" s="96">
        <v>101.13314452778346</v>
      </c>
      <c r="T130" s="92">
        <v>100.32739837011451</v>
      </c>
    </row>
    <row r="131" spans="1:20">
      <c r="A131" s="83">
        <v>75</v>
      </c>
      <c r="B131" s="107"/>
      <c r="C131" s="112">
        <v>87.882965042583891</v>
      </c>
      <c r="D131" s="93">
        <v>87.899220001731351</v>
      </c>
      <c r="E131" s="92">
        <v>88.35771752565995</v>
      </c>
      <c r="F131" s="95">
        <v>80.054882443785175</v>
      </c>
      <c r="G131" s="96">
        <v>80.108381616275679</v>
      </c>
      <c r="H131" s="92">
        <v>80.057601695337183</v>
      </c>
      <c r="I131" s="95">
        <v>90.790430001603198</v>
      </c>
      <c r="J131" s="96">
        <v>91.020769046255921</v>
      </c>
      <c r="K131" s="92">
        <v>90.582230449167241</v>
      </c>
      <c r="L131" s="95">
        <v>92.040998469952015</v>
      </c>
      <c r="M131" s="96">
        <v>92.571971383551841</v>
      </c>
      <c r="N131" s="92">
        <v>91.133489246179494</v>
      </c>
      <c r="O131" s="95">
        <v>95.144038213919572</v>
      </c>
      <c r="P131" s="96">
        <v>96.75296691307264</v>
      </c>
      <c r="Q131" s="92">
        <v>93.325761689169326</v>
      </c>
      <c r="R131" s="95">
        <v>101.50507324137763</v>
      </c>
      <c r="S131" s="96">
        <v>102.29133272364602</v>
      </c>
      <c r="T131" s="92">
        <v>101.53525593099727</v>
      </c>
    </row>
    <row r="132" spans="1:20">
      <c r="A132" s="83">
        <v>76</v>
      </c>
      <c r="B132" s="107"/>
      <c r="C132" s="112">
        <v>88.813905369928548</v>
      </c>
      <c r="D132" s="93">
        <v>88.8404734132328</v>
      </c>
      <c r="E132" s="92">
        <v>89.261941893864702</v>
      </c>
      <c r="F132" s="95">
        <v>80.871713248397157</v>
      </c>
      <c r="G132" s="96">
        <v>80.92924044356208</v>
      </c>
      <c r="H132" s="92">
        <v>80.855787331702174</v>
      </c>
      <c r="I132" s="95">
        <v>91.786296949083066</v>
      </c>
      <c r="J132" s="96">
        <v>92.032680086414871</v>
      </c>
      <c r="K132" s="92">
        <v>91.529074830076837</v>
      </c>
      <c r="L132" s="95">
        <v>93.029922312891472</v>
      </c>
      <c r="M132" s="96">
        <v>93.582393132272699</v>
      </c>
      <c r="N132" s="92">
        <v>92.073587112397405</v>
      </c>
      <c r="O132" s="95">
        <v>96.180489859251281</v>
      </c>
      <c r="P132" s="96">
        <v>97.832210321168091</v>
      </c>
      <c r="Q132" s="92">
        <v>94.297630801518281</v>
      </c>
      <c r="R132" s="95">
        <v>102.6623411576999</v>
      </c>
      <c r="S132" s="96">
        <v>103.44952091950859</v>
      </c>
      <c r="T132" s="92">
        <v>102.74311349188</v>
      </c>
    </row>
    <row r="133" spans="1:20">
      <c r="A133" s="83">
        <v>77</v>
      </c>
      <c r="B133" s="107"/>
      <c r="C133" s="112">
        <v>89.744845697273206</v>
      </c>
      <c r="D133" s="93">
        <v>89.78172682473425</v>
      </c>
      <c r="E133" s="92">
        <v>90.166166262069453</v>
      </c>
      <c r="F133" s="95">
        <v>81.688544053009153</v>
      </c>
      <c r="G133" s="96">
        <v>81.75009927084848</v>
      </c>
      <c r="H133" s="92">
        <v>81.653972968067166</v>
      </c>
      <c r="I133" s="95">
        <v>92.782163896562921</v>
      </c>
      <c r="J133" s="96">
        <v>93.044591126573835</v>
      </c>
      <c r="K133" s="92">
        <v>92.475919210986461</v>
      </c>
      <c r="L133" s="95">
        <v>94.018846155830914</v>
      </c>
      <c r="M133" s="96">
        <v>94.592814880993544</v>
      </c>
      <c r="N133" s="92">
        <v>93.013684978615316</v>
      </c>
      <c r="O133" s="95">
        <v>97.216941504582991</v>
      </c>
      <c r="P133" s="96">
        <v>98.911453729263556</v>
      </c>
      <c r="Q133" s="92">
        <v>95.269499913867222</v>
      </c>
      <c r="R133" s="95">
        <v>103.81960907402217</v>
      </c>
      <c r="S133" s="96">
        <v>104.60770911537116</v>
      </c>
      <c r="T133" s="92">
        <v>103.95097105276275</v>
      </c>
    </row>
    <row r="134" spans="1:20">
      <c r="A134" s="83">
        <v>78</v>
      </c>
      <c r="B134" s="107"/>
      <c r="C134" s="112">
        <v>90.67578602461785</v>
      </c>
      <c r="D134" s="93">
        <v>90.722980236235713</v>
      </c>
      <c r="E134" s="92">
        <v>91.070390630274204</v>
      </c>
      <c r="F134" s="95">
        <v>82.505374857621149</v>
      </c>
      <c r="G134" s="96">
        <v>82.570958098134867</v>
      </c>
      <c r="H134" s="92">
        <v>82.452158604432157</v>
      </c>
      <c r="I134" s="95">
        <v>93.778030844042775</v>
      </c>
      <c r="J134" s="96">
        <v>94.056502166732784</v>
      </c>
      <c r="K134" s="92">
        <v>93.422763591896057</v>
      </c>
      <c r="L134" s="95">
        <v>95.007769998770371</v>
      </c>
      <c r="M134" s="96">
        <v>95.603236629714402</v>
      </c>
      <c r="N134" s="92">
        <v>93.953782844833256</v>
      </c>
      <c r="O134" s="95">
        <v>98.253393149914686</v>
      </c>
      <c r="P134" s="96">
        <v>99.990697137359007</v>
      </c>
      <c r="Q134" s="92">
        <v>96.241369026216162</v>
      </c>
      <c r="R134" s="95">
        <v>104.97687699034445</v>
      </c>
      <c r="S134" s="96">
        <v>105.76589731123374</v>
      </c>
      <c r="T134" s="92">
        <v>105.1588286136455</v>
      </c>
    </row>
    <row r="135" spans="1:20">
      <c r="A135" s="83">
        <v>79</v>
      </c>
      <c r="B135" s="107"/>
      <c r="C135" s="112">
        <v>91.606726351962493</v>
      </c>
      <c r="D135" s="93">
        <v>91.664233647737163</v>
      </c>
      <c r="E135" s="92">
        <v>91.974614998478955</v>
      </c>
      <c r="F135" s="95">
        <v>83.322205662233131</v>
      </c>
      <c r="G135" s="96">
        <v>83.391816925421267</v>
      </c>
      <c r="H135" s="92">
        <v>83.250344240797148</v>
      </c>
      <c r="I135" s="95">
        <v>94.773897791522643</v>
      </c>
      <c r="J135" s="96">
        <v>95.068413206891734</v>
      </c>
      <c r="K135" s="92">
        <v>94.369607972805653</v>
      </c>
      <c r="L135" s="95">
        <v>95.996693841709828</v>
      </c>
      <c r="M135" s="96">
        <v>96.613658378435247</v>
      </c>
      <c r="N135" s="92">
        <v>94.893880711051168</v>
      </c>
      <c r="O135" s="95">
        <v>99.289844795246381</v>
      </c>
      <c r="P135" s="96">
        <v>101.06994054545447</v>
      </c>
      <c r="Q135" s="92">
        <v>97.213238138565117</v>
      </c>
      <c r="R135" s="95">
        <v>106.13414490666673</v>
      </c>
      <c r="S135" s="96">
        <v>106.92408550709631</v>
      </c>
      <c r="T135" s="92">
        <v>106.36668617452825</v>
      </c>
    </row>
    <row r="136" spans="1:20">
      <c r="A136" s="88">
        <v>80</v>
      </c>
      <c r="B136" s="108"/>
      <c r="C136" s="113">
        <v>92.537666679307165</v>
      </c>
      <c r="D136" s="98">
        <v>92.605487059238612</v>
      </c>
      <c r="E136" s="97">
        <v>92.878839366683707</v>
      </c>
      <c r="F136" s="99">
        <v>84.139036466845113</v>
      </c>
      <c r="G136" s="98">
        <v>84.212675752707668</v>
      </c>
      <c r="H136" s="97">
        <v>84.048529877162139</v>
      </c>
      <c r="I136" s="99">
        <v>95.769764739002497</v>
      </c>
      <c r="J136" s="98">
        <v>96.080324247050683</v>
      </c>
      <c r="K136" s="97">
        <v>95.316452353715263</v>
      </c>
      <c r="L136" s="99">
        <v>96.98561768464927</v>
      </c>
      <c r="M136" s="98">
        <v>97.624080127156105</v>
      </c>
      <c r="N136" s="97">
        <v>95.833978577269079</v>
      </c>
      <c r="O136" s="99">
        <v>100.32629644057809</v>
      </c>
      <c r="P136" s="98">
        <v>102.14918395354994</v>
      </c>
      <c r="Q136" s="97">
        <v>98.185107250914058</v>
      </c>
      <c r="R136" s="99">
        <v>107.291412822989</v>
      </c>
      <c r="S136" s="98">
        <v>108.08227370295889</v>
      </c>
      <c r="T136" s="97">
        <v>107.574543735411</v>
      </c>
    </row>
  </sheetData>
  <mergeCells count="24">
    <mergeCell ref="O70:Q70"/>
    <mergeCell ref="R70:T70"/>
    <mergeCell ref="A72:B72"/>
    <mergeCell ref="A73:B73"/>
    <mergeCell ref="A74:B74"/>
    <mergeCell ref="B38:B47"/>
    <mergeCell ref="B48:B68"/>
    <mergeCell ref="B76:B105"/>
    <mergeCell ref="B106:B115"/>
    <mergeCell ref="B116:B136"/>
    <mergeCell ref="A7:T7"/>
    <mergeCell ref="A75:T75"/>
    <mergeCell ref="F70:H70"/>
    <mergeCell ref="I70:K70"/>
    <mergeCell ref="L70:N70"/>
    <mergeCell ref="F2:H2"/>
    <mergeCell ref="I2:K2"/>
    <mergeCell ref="L2:N2"/>
    <mergeCell ref="O2:Q2"/>
    <mergeCell ref="R2:T2"/>
    <mergeCell ref="B8:B37"/>
    <mergeCell ref="A6:B6"/>
    <mergeCell ref="A5:B5"/>
    <mergeCell ref="A4:B4"/>
  </mergeCells>
  <pageMargins left="0.70866141732283472" right="0.70866141732283472" top="0.39370078740157483" bottom="0.39370078740157483" header="0.31496062992125984" footer="0.31496062992125984"/>
  <pageSetup paperSize="9" scale="59" fitToHeight="0" orientation="landscape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Ausgangstabelle</vt:lpstr>
      <vt:lpstr>Normwerttabelle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Andre</cp:lastModifiedBy>
  <cp:lastPrinted>2014-08-31T16:27:55Z</cp:lastPrinted>
  <dcterms:created xsi:type="dcterms:W3CDTF">2014-08-31T15:36:44Z</dcterms:created>
  <dcterms:modified xsi:type="dcterms:W3CDTF">2014-08-31T16:28:58Z</dcterms:modified>
</cp:coreProperties>
</file>